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3"/>
  </bookViews>
  <sheets>
    <sheet name="包1-放射介入耗材" sheetId="1" r:id="rId1"/>
    <sheet name="包2-大动脉支架类耗材" sheetId="2" r:id="rId2"/>
    <sheet name="包3-外周动静脉支架、球囊耗材" sheetId="3" r:id="rId3"/>
    <sheet name="包4-血管外科通用介入耗材及其他耗材" sheetId="4" r:id="rId4"/>
  </sheets>
  <definedNames/>
  <calcPr fullCalcOnLoad="1"/>
</workbook>
</file>

<file path=xl/sharedStrings.xml><?xml version="1.0" encoding="utf-8"?>
<sst xmlns="http://schemas.openxmlformats.org/spreadsheetml/2006/main" count="382" uniqueCount="233">
  <si>
    <t>代理企业名称联系人及电话：</t>
  </si>
  <si>
    <r>
      <rPr>
        <sz val="11"/>
        <color theme="1"/>
        <rFont val="Calibri"/>
        <family val="0"/>
      </rPr>
      <t>我院基本要求（</t>
    </r>
    <r>
      <rPr>
        <sz val="11"/>
        <color indexed="10"/>
        <rFont val="等线"/>
        <family val="0"/>
      </rPr>
      <t>所报产品不得漏项，否则视为无效报名</t>
    </r>
    <r>
      <rPr>
        <sz val="11"/>
        <color theme="1"/>
        <rFont val="Calibri"/>
        <family val="0"/>
      </rPr>
      <t>）</t>
    </r>
  </si>
  <si>
    <t>代理企业所提供产品在其他医院使用情况
（省内三甲3家，无省内填省外）</t>
  </si>
  <si>
    <t>序号</t>
  </si>
  <si>
    <t>材料名称</t>
  </si>
  <si>
    <t>产地需求</t>
  </si>
  <si>
    <t>预控价</t>
  </si>
  <si>
    <t>需求量</t>
  </si>
  <si>
    <t>年使用金额（元）</t>
  </si>
  <si>
    <t>申报需求</t>
  </si>
  <si>
    <t>产品适应症</t>
  </si>
  <si>
    <t>其他说明</t>
  </si>
  <si>
    <t>注册证上产品名称</t>
  </si>
  <si>
    <t>流水号</t>
  </si>
  <si>
    <t>产地品牌</t>
  </si>
  <si>
    <t>规格型号</t>
  </si>
  <si>
    <t>医院名称</t>
  </si>
  <si>
    <t>价格（元）</t>
  </si>
  <si>
    <t>聚乙烯醇颗粒栓塞剂</t>
  </si>
  <si>
    <t>无</t>
  </si>
  <si>
    <t>直径要求350-560，560-710两种规格，材质要求聚乙烯醇。</t>
  </si>
  <si>
    <t>肿瘤，出血等介入治疗用</t>
  </si>
  <si>
    <t>明胶海绵颗粒栓塞剂</t>
  </si>
  <si>
    <t>直径要求350-560，560-710，710-1000三种规格，材质要求明胶海绵。</t>
  </si>
  <si>
    <t>外周血管弹簧圈（可控）</t>
  </si>
  <si>
    <r>
      <rPr>
        <sz val="11"/>
        <color theme="1"/>
        <rFont val="Calibri"/>
        <family val="0"/>
      </rPr>
      <t>包括一个弹簧圈(由铂-钨合金制成)，并以机械方式（互锁臂）连接到一根弹簧圈输送金属丝上， 用来阻塞或减缓外周血管系统血流速度的改良型可分离式互锁弹簧圈。直径：</t>
    </r>
    <r>
      <rPr>
        <sz val="11"/>
        <color indexed="10"/>
        <rFont val="等线"/>
        <family val="0"/>
      </rPr>
      <t>2mm-22mm</t>
    </r>
    <r>
      <rPr>
        <sz val="11"/>
        <color theme="1"/>
        <rFont val="Calibri"/>
        <family val="0"/>
      </rPr>
      <t>，长度：4CM-60CM。形状3D/2D,带纤维,D=0.018英寸/0.035英寸。</t>
    </r>
  </si>
  <si>
    <t>要求规格尺寸齐全（可多品牌供应）</t>
  </si>
  <si>
    <t>外周血管弹簧圈（游离）</t>
  </si>
  <si>
    <t>同上</t>
  </si>
  <si>
    <t>一次性使用微导管</t>
  </si>
  <si>
    <t>导管外径范围1.8--2.7F，内径0.027inch，长度范围105---180cm，弯头弯型有直头/天鹅颈/眼镜蛇/J型各种形状。微导管由导管座、应力保护管、管体和亲水涂层组成。微导丝由芯丝、显影线圈、覆膜和亲水涂层组成</t>
  </si>
  <si>
    <t>适用于人体外周血管。通过微导丝辅助到达指定位置后，使用微导管将诊断、栓塞或治疗性物质输注到目标血管内。</t>
  </si>
  <si>
    <t>外周血管造影导丝</t>
  </si>
  <si>
    <t>外径(in)，0.018、0.025、0.035、0.038，：长度(cm)，80、150、180、260。</t>
  </si>
  <si>
    <t>造影导丝</t>
  </si>
  <si>
    <t>外周血管造影导管</t>
  </si>
  <si>
    <r>
      <rPr>
        <sz val="11"/>
        <color theme="1"/>
        <rFont val="Calibri"/>
        <family val="0"/>
      </rPr>
      <t>外径4-5F，有效长度80-125cm，</t>
    </r>
    <r>
      <rPr>
        <sz val="11"/>
        <color indexed="10"/>
        <rFont val="等线"/>
        <family val="0"/>
      </rPr>
      <t>侧孔数0</t>
    </r>
    <r>
      <rPr>
        <sz val="11"/>
        <color theme="1"/>
        <rFont val="Calibri"/>
        <family val="0"/>
      </rPr>
      <t>。头端形状有单弯/RH/MPA/PIG/H1/TIG/C2。产品由导管、尖端软管、套节和抗折套管/插入器组成。导管内层和外层材料为含硫酸钡的聚氨酯和聚酰胺弹性体的混合物，中层为不锈钢织网。尖端软管材料为含硫酸钡的聚氨酯，套节材料为尼龙，抗折套管材料为聚酰胺弹性体，插入器材料为聚乙烯。</t>
    </r>
  </si>
  <si>
    <t>血管内造影导管用于血管造影术。它可以将不透射线介质和药物输送到血管系统预先选定部位,也可用于将导丝或导管引导到目标部位。</t>
  </si>
  <si>
    <t>经皮导入器</t>
  </si>
  <si>
    <r>
      <rPr>
        <sz val="11"/>
        <color indexed="10"/>
        <rFont val="等线"/>
        <family val="0"/>
      </rPr>
      <t>不低于15cm穿刺针</t>
    </r>
    <r>
      <rPr>
        <sz val="11"/>
        <color theme="1"/>
        <rFont val="Calibri"/>
        <family val="0"/>
      </rPr>
      <t>、4f/6f同轴套管以及配套导丝。</t>
    </r>
  </si>
  <si>
    <t>用于经皮穿刺插入胆道系统， 导入鞘管、球囊鞘管或支架， 进行介入诊断或治疗手术。</t>
  </si>
  <si>
    <t>引流导管</t>
  </si>
  <si>
    <t>长度：20cm-40cm/60cm。外径尺寸包含：6F/7F/8F/8.5F。</t>
  </si>
  <si>
    <t>经皮脓肿引流、经皮肾造瘘引流、经皮经肝胆道引流及其他液体的经皮引流。</t>
  </si>
  <si>
    <t>使用金额</t>
  </si>
  <si>
    <t>申报需求及说明</t>
  </si>
  <si>
    <t>特点</t>
  </si>
  <si>
    <t>形状长度</t>
  </si>
  <si>
    <r>
      <rPr>
        <sz val="11"/>
        <color theme="1"/>
        <rFont val="Calibri"/>
        <family val="0"/>
      </rPr>
      <t>胸主动脉支架</t>
    </r>
    <r>
      <rPr>
        <b/>
        <sz val="11"/>
        <color indexed="10"/>
        <rFont val="等线"/>
        <family val="0"/>
      </rPr>
      <t>（后释放）</t>
    </r>
  </si>
  <si>
    <r>
      <rPr>
        <sz val="11"/>
        <color theme="1"/>
        <rFont val="Calibri"/>
        <family val="0"/>
      </rPr>
      <t>覆膜支架、直径：20-50mm，长度：80-220mm；直筒/锥度支架，输送鞘直径</t>
    </r>
    <r>
      <rPr>
        <b/>
        <sz val="11"/>
        <color indexed="10"/>
        <rFont val="等线"/>
        <family val="0"/>
      </rPr>
      <t>22-25F</t>
    </r>
  </si>
  <si>
    <r>
      <rPr>
        <sz val="11"/>
        <color theme="1"/>
        <rFont val="Calibri"/>
        <family val="0"/>
      </rPr>
      <t>适用于胸主动脉夹层、动脉瘤，符合各类人群胸动脉尺寸，输送系统外径细，</t>
    </r>
    <r>
      <rPr>
        <sz val="11"/>
        <color indexed="10"/>
        <rFont val="等线"/>
        <family val="0"/>
      </rPr>
      <t>顺应性好，易于过弓，外涂亲水涂层，易于置入</t>
    </r>
    <r>
      <rPr>
        <sz val="11"/>
        <color theme="1"/>
        <rFont val="Calibri"/>
        <family val="0"/>
      </rPr>
      <t>，定位准确，可用于体内/体外开窗置入分支支架，体外释放后易于回装</t>
    </r>
  </si>
  <si>
    <t xml:space="preserve"> 后释放</t>
  </si>
  <si>
    <t>无分支</t>
  </si>
  <si>
    <r>
      <rPr>
        <sz val="11"/>
        <color theme="1"/>
        <rFont val="Calibri"/>
        <family val="0"/>
      </rPr>
      <t>覆膜支架、直径：20-50mm，长度：80-220mm；直筒/锥度支架，输送鞘直径</t>
    </r>
    <r>
      <rPr>
        <b/>
        <sz val="11"/>
        <color indexed="10"/>
        <rFont val="等线"/>
        <family val="0"/>
      </rPr>
      <t>18-22F</t>
    </r>
  </si>
  <si>
    <r>
      <rPr>
        <sz val="11"/>
        <color theme="1"/>
        <rFont val="Calibri"/>
        <family val="0"/>
      </rPr>
      <t>适用于胸主动脉夹层、动脉瘤，合并</t>
    </r>
    <r>
      <rPr>
        <sz val="11"/>
        <color indexed="10"/>
        <rFont val="等线"/>
        <family val="0"/>
      </rPr>
      <t>复杂主动脉弓，入路血管重度钙化、狭窄</t>
    </r>
    <r>
      <rPr>
        <sz val="11"/>
        <color theme="1"/>
        <rFont val="Calibri"/>
        <family val="0"/>
      </rPr>
      <t>，患者预计生存期长，对置入胸主动脉覆膜支架的</t>
    </r>
    <r>
      <rPr>
        <sz val="11"/>
        <color indexed="10"/>
        <rFont val="等线"/>
        <family val="0"/>
      </rPr>
      <t>稳定性、抗疲劳</t>
    </r>
    <r>
      <rPr>
        <sz val="11"/>
        <color theme="1"/>
        <rFont val="Calibri"/>
        <family val="0"/>
      </rPr>
      <t>等各项性能要求高，有长期临床随访数据的支架；</t>
    </r>
  </si>
  <si>
    <t>后释放</t>
  </si>
  <si>
    <r>
      <rPr>
        <sz val="11"/>
        <color theme="1"/>
        <rFont val="Calibri"/>
        <family val="0"/>
      </rPr>
      <t>胸主动脉支架</t>
    </r>
    <r>
      <rPr>
        <b/>
        <sz val="11"/>
        <color indexed="10"/>
        <rFont val="等线"/>
        <family val="0"/>
      </rPr>
      <t>（前释放）</t>
    </r>
  </si>
  <si>
    <r>
      <rPr>
        <sz val="11"/>
        <color theme="1"/>
        <rFont val="Calibri"/>
        <family val="0"/>
      </rPr>
      <t>覆膜支架，直径：20-50mm，长度：80-220mm；直筒/锥度支架，输送鞘直径</t>
    </r>
    <r>
      <rPr>
        <b/>
        <sz val="11"/>
        <color indexed="10"/>
        <rFont val="等线"/>
        <family val="0"/>
      </rPr>
      <t>18-25F</t>
    </r>
  </si>
  <si>
    <t>适用于胸主动脉夹层、动脉瘤，符合各类人群胸主动脉尺寸，定位准确，可用于体内/体外开窗置入分支支架，</t>
  </si>
  <si>
    <t>前释放</t>
  </si>
  <si>
    <t>腹主动脉支架</t>
  </si>
  <si>
    <t>覆膜支架；直径：20-50mm，长度：80-220mm，输送鞘直径16-24F</t>
  </si>
  <si>
    <t>适用于腹主动脉夹层、动脉瘤等扩张、狭窄性病变，符合各类人群腹主动脉尺寸，定位准确，可用于体内/体外开窗置入分支支架</t>
  </si>
  <si>
    <t>分体式</t>
  </si>
  <si>
    <r>
      <rPr>
        <sz val="11"/>
        <color theme="1"/>
        <rFont val="Calibri"/>
        <family val="0"/>
      </rPr>
      <t>腹主动脉支架</t>
    </r>
    <r>
      <rPr>
        <b/>
        <sz val="11"/>
        <color indexed="10"/>
        <rFont val="等线"/>
        <family val="0"/>
      </rPr>
      <t>（定位精准）</t>
    </r>
  </si>
  <si>
    <t>覆膜支架；直径：20-50mm，长度：80-220mm，输送鞘直径16-18F，</t>
  </si>
  <si>
    <r>
      <rPr>
        <sz val="11"/>
        <color theme="1"/>
        <rFont val="Calibri"/>
        <family val="0"/>
      </rPr>
      <t>适用于</t>
    </r>
    <r>
      <rPr>
        <sz val="11"/>
        <color indexed="10"/>
        <rFont val="等线"/>
        <family val="0"/>
      </rPr>
      <t>入路较差、扭曲严重合并近端复杂瘤颈/锚定区不足、段瘤颈、明显成角、合并钙化血栓</t>
    </r>
    <r>
      <rPr>
        <sz val="11"/>
        <color theme="1"/>
        <rFont val="Calibri"/>
        <family val="0"/>
      </rPr>
      <t>等腹主动脉瘤/夹层，需精准定位，输送系统管径小，</t>
    </r>
  </si>
  <si>
    <t>腹主动脉延长支架</t>
  </si>
  <si>
    <t>覆膜支架，直径：10-40mm，长度：60-150mm，</t>
  </si>
  <si>
    <t>适用于腹主动脉支架置入后，延长双侧髂腿支；髂动脉扩张/狭窄、闭塞性病变，起到支撑动脉，保证下肢动脉血供</t>
  </si>
  <si>
    <t>髂动脉延长</t>
  </si>
  <si>
    <r>
      <rPr>
        <sz val="11"/>
        <color theme="1"/>
        <rFont val="Calibri"/>
        <family val="0"/>
      </rPr>
      <t>腹主动脉延长支架（</t>
    </r>
    <r>
      <rPr>
        <b/>
        <sz val="11"/>
        <color indexed="10"/>
        <rFont val="等线"/>
        <family val="0"/>
      </rPr>
      <t>喇叭口</t>
    </r>
    <r>
      <rPr>
        <sz val="11"/>
        <color theme="1"/>
        <rFont val="Calibri"/>
        <family val="0"/>
      </rPr>
      <t>）</t>
    </r>
  </si>
  <si>
    <t>覆膜支架，直径：10-40mm，长度：60-150mm，喇叭口</t>
  </si>
  <si>
    <r>
      <rPr>
        <sz val="11"/>
        <color theme="1"/>
        <rFont val="Calibri"/>
        <family val="0"/>
      </rPr>
      <t>适用于腹主动脉支架置入后，延长双侧髂腿支，</t>
    </r>
    <r>
      <rPr>
        <sz val="11"/>
        <color indexed="10"/>
        <rFont val="等线"/>
        <family val="0"/>
      </rPr>
      <t>包含喇叭口设计</t>
    </r>
    <r>
      <rPr>
        <sz val="11"/>
        <color theme="1"/>
        <rFont val="Calibri"/>
        <family val="0"/>
      </rPr>
      <t>；髂动脉扩张/狭窄、闭塞性病变，起到支撑动脉，保证下肢动脉血供</t>
    </r>
  </si>
  <si>
    <t>覆膜支架球囊导管</t>
  </si>
  <si>
    <t>直径最大46mm,长度：100cm，</t>
  </si>
  <si>
    <t>大动脉支架置入后衔接部位球囊扩张用，防止支架释放后内漏形成</t>
  </si>
  <si>
    <t>顺应性</t>
  </si>
  <si>
    <t>导丝直径0.035英寸</t>
  </si>
  <si>
    <t>血管覆膜支架</t>
  </si>
  <si>
    <r>
      <rPr>
        <sz val="11"/>
        <color theme="1"/>
        <rFont val="Calibri"/>
        <family val="0"/>
      </rPr>
      <t>合金和ePTFE构成支架直径6-10m,长度30-100mm、具有直型和喇叭</t>
    </r>
    <r>
      <rPr>
        <sz val="11"/>
        <color indexed="8"/>
        <rFont val="Segoe UI Symbol"/>
        <family val="2"/>
      </rPr>
      <t>☐</t>
    </r>
    <r>
      <rPr>
        <sz val="11"/>
        <color theme="1"/>
        <rFont val="Calibri"/>
        <family val="0"/>
      </rPr>
      <t>设计、推动杆有80cm-120cm可选</t>
    </r>
  </si>
  <si>
    <t>可适用于自体动静脉内瘘静脉流出道狭窄</t>
  </si>
  <si>
    <r>
      <rPr>
        <sz val="11"/>
        <color theme="1"/>
        <rFont val="Calibri"/>
        <family val="0"/>
      </rPr>
      <t>髂股动脉支架（</t>
    </r>
    <r>
      <rPr>
        <b/>
        <sz val="11"/>
        <color indexed="10"/>
        <rFont val="等线"/>
        <family val="0"/>
      </rPr>
      <t>髂动脉</t>
    </r>
    <r>
      <rPr>
        <sz val="11"/>
        <color theme="1"/>
        <rFont val="Calibri"/>
        <family val="0"/>
      </rPr>
      <t>）</t>
    </r>
  </si>
  <si>
    <t>金属裸支架；直径：5-10mm，长度：20-220mm，支架输送外鞘6-8F，</t>
  </si>
  <si>
    <t>适用于外周动脉狭窄、闭塞性病变，支撑动脉保证动脉内血流通畅</t>
  </si>
  <si>
    <t>髂动脉</t>
  </si>
  <si>
    <t>自膨</t>
  </si>
  <si>
    <r>
      <rPr>
        <sz val="11"/>
        <color theme="1"/>
        <rFont val="Calibri"/>
        <family val="0"/>
      </rPr>
      <t>髂股动脉支架（</t>
    </r>
    <r>
      <rPr>
        <b/>
        <sz val="11"/>
        <color indexed="10"/>
        <rFont val="等线"/>
        <family val="0"/>
      </rPr>
      <t>股动脉</t>
    </r>
    <r>
      <rPr>
        <sz val="11"/>
        <color theme="1"/>
        <rFont val="Calibri"/>
        <family val="0"/>
      </rPr>
      <t>）</t>
    </r>
  </si>
  <si>
    <t>金属裸支架；直径：5-10mm，长度：20-220mm</t>
  </si>
  <si>
    <t>适用于外周动脉狭窄、闭塞性病变，要求有足够支持性、良好顺应性，X线显影良好，精准释放，支撑动脉保证动脉内血流通畅</t>
  </si>
  <si>
    <t>股动脉</t>
  </si>
  <si>
    <r>
      <rPr>
        <sz val="11"/>
        <color theme="1"/>
        <rFont val="Calibri"/>
        <family val="0"/>
      </rPr>
      <t>下肢动脉支架（</t>
    </r>
    <r>
      <rPr>
        <b/>
        <sz val="11"/>
        <color indexed="10"/>
        <rFont val="等线"/>
        <family val="0"/>
      </rPr>
      <t>金属裸支架</t>
    </r>
    <r>
      <rPr>
        <sz val="11"/>
        <color theme="1"/>
        <rFont val="Calibri"/>
        <family val="0"/>
      </rPr>
      <t>）</t>
    </r>
  </si>
  <si>
    <t>金属裸支架；直径：5-10mm，长度：20-220mm，良好顺应性，可跨关节</t>
  </si>
  <si>
    <r>
      <rPr>
        <sz val="11"/>
        <color theme="1"/>
        <rFont val="Calibri"/>
        <family val="0"/>
      </rPr>
      <t>适用于外周动脉狭窄、闭塞性病变，</t>
    </r>
    <r>
      <rPr>
        <sz val="11"/>
        <color indexed="10"/>
        <rFont val="等线"/>
        <family val="0"/>
      </rPr>
      <t>病变血管累及关节，要求支架有良好顺应性，可跨关节释放</t>
    </r>
    <r>
      <rPr>
        <sz val="11"/>
        <color theme="1"/>
        <rFont val="Calibri"/>
        <family val="0"/>
      </rPr>
      <t>，远期良好通畅率，支撑动脉保证动脉内血流通畅</t>
    </r>
  </si>
  <si>
    <t>下肢动脉</t>
  </si>
  <si>
    <t>可跨关节</t>
  </si>
  <si>
    <r>
      <rPr>
        <sz val="11"/>
        <color theme="1"/>
        <rFont val="Calibri"/>
        <family val="0"/>
      </rPr>
      <t>下肢动脉支架</t>
    </r>
    <r>
      <rPr>
        <b/>
        <sz val="11"/>
        <color indexed="10"/>
        <rFont val="等线"/>
        <family val="0"/>
      </rPr>
      <t>（覆膜支架）</t>
    </r>
  </si>
  <si>
    <t>覆膜支架；直径：5-10mm，长度：20-220mm，输送鞘直径6-8F</t>
  </si>
  <si>
    <r>
      <rPr>
        <sz val="11"/>
        <color theme="1"/>
        <rFont val="Calibri"/>
        <family val="0"/>
      </rPr>
      <t>适用于外周动脉狭窄、闭塞性病变，术中动脉破裂出血补救性置入，</t>
    </r>
    <r>
      <rPr>
        <sz val="11"/>
        <color indexed="10"/>
        <rFont val="等线"/>
        <family val="0"/>
      </rPr>
      <t>要求支架有良好顺应性，</t>
    </r>
    <r>
      <rPr>
        <sz val="11"/>
        <color theme="1"/>
        <rFont val="Calibri"/>
        <family val="0"/>
      </rPr>
      <t>远期良好通畅率</t>
    </r>
  </si>
  <si>
    <t>外周动脉</t>
  </si>
  <si>
    <r>
      <rPr>
        <sz val="11"/>
        <color theme="1"/>
        <rFont val="Calibri"/>
        <family val="0"/>
      </rPr>
      <t>多外周动脉支架（</t>
    </r>
    <r>
      <rPr>
        <b/>
        <sz val="11"/>
        <color indexed="10"/>
        <rFont val="等线"/>
        <family val="0"/>
      </rPr>
      <t>金属裸支架</t>
    </r>
    <r>
      <rPr>
        <sz val="11"/>
        <color theme="1"/>
        <rFont val="Calibri"/>
        <family val="0"/>
      </rPr>
      <t>）</t>
    </r>
  </si>
  <si>
    <t>金属裸支架预装在球囊上；直径：4-12mm，长度：15-60mm，同轴输送，兼容0.014/0.018/0.035导丝</t>
  </si>
  <si>
    <t>适用于颈动脉、内脏动脉狭窄、闭塞性病变，开通血管后良好支持，球囊外预装支架，显影良好、精准定位后释放</t>
  </si>
  <si>
    <t>球扩</t>
  </si>
  <si>
    <r>
      <rPr>
        <sz val="11"/>
        <color theme="1"/>
        <rFont val="Calibri"/>
        <family val="0"/>
      </rPr>
      <t>多外周动脉支架（</t>
    </r>
    <r>
      <rPr>
        <b/>
        <sz val="11"/>
        <color indexed="10"/>
        <rFont val="等线"/>
        <family val="0"/>
      </rPr>
      <t>覆膜支架</t>
    </r>
    <r>
      <rPr>
        <sz val="11"/>
        <color theme="1"/>
        <rFont val="Calibri"/>
        <family val="0"/>
      </rPr>
      <t>）</t>
    </r>
  </si>
  <si>
    <t>覆膜支架预装在球囊上；直径：4-12mm，长度：15-60mm，同轴输送，兼容0.014/0.018/0.035导丝</t>
  </si>
  <si>
    <t>适用于颈动脉、内脏动脉狭窄、闭塞性病变，血管钙化严重，存在夹层血流、破裂出血风险，需置入覆膜支架，预装在球囊上，精准定位</t>
  </si>
  <si>
    <t>覆膜支架</t>
  </si>
  <si>
    <r>
      <rPr>
        <sz val="11"/>
        <color theme="1"/>
        <rFont val="Calibri"/>
        <family val="0"/>
      </rPr>
      <t>外周血管支架（</t>
    </r>
    <r>
      <rPr>
        <b/>
        <sz val="11"/>
        <color indexed="10"/>
        <rFont val="等线"/>
        <family val="0"/>
      </rPr>
      <t>覆膜-自膨</t>
    </r>
    <r>
      <rPr>
        <sz val="11"/>
        <color theme="1"/>
        <rFont val="Calibri"/>
        <family val="0"/>
      </rPr>
      <t>）</t>
    </r>
  </si>
  <si>
    <t>覆膜支架，直径：5-16mm，长度：40-200mm，输送导管外径6-8F</t>
  </si>
  <si>
    <t>适用于外周血管狭窄、闭塞性病变；置入后防止内膜增生，延长支架通畅率，介入手术动脉破裂出血的补救性置入；支撑动脉保证动脉内血流通畅</t>
  </si>
  <si>
    <t>覆膜</t>
  </si>
  <si>
    <r>
      <rPr>
        <sz val="11"/>
        <color theme="1"/>
        <rFont val="Calibri"/>
        <family val="0"/>
      </rPr>
      <t>外周静脉血管支架（</t>
    </r>
    <r>
      <rPr>
        <b/>
        <sz val="11"/>
        <color indexed="10"/>
        <rFont val="等线"/>
        <family val="0"/>
      </rPr>
      <t>金属裸支架</t>
    </r>
    <r>
      <rPr>
        <sz val="11"/>
        <color theme="1"/>
        <rFont val="Calibri"/>
        <family val="0"/>
      </rPr>
      <t>）</t>
    </r>
  </si>
  <si>
    <t>金属裸支架，直径：10-20mm，长度：40-160mm，输送导管外径6-8F</t>
  </si>
  <si>
    <t>适用于髂股静脉狭窄、闭塞性病变；显影良好，要求顺应性号、径向支撑力强</t>
  </si>
  <si>
    <t>髂股静脉支架</t>
  </si>
  <si>
    <r>
      <rPr>
        <sz val="11"/>
        <color theme="1"/>
        <rFont val="Calibri"/>
        <family val="0"/>
      </rPr>
      <t>外周静脉血管支架（</t>
    </r>
    <r>
      <rPr>
        <b/>
        <sz val="11"/>
        <color indexed="10"/>
        <rFont val="等线"/>
        <family val="0"/>
      </rPr>
      <t>编织型支架</t>
    </r>
    <r>
      <rPr>
        <sz val="11"/>
        <color theme="1"/>
        <rFont val="Calibri"/>
        <family val="0"/>
      </rPr>
      <t>）</t>
    </r>
  </si>
  <si>
    <t>编织型支架，直径：10-20mm，长度：40-160mm，输送导管外径6-8F</t>
  </si>
  <si>
    <t>适用于髂股静脉狭窄、闭塞性病变；病变血管累及关节，需跨关节置入支架，显影良好，要求顺应性号、径向支撑力强</t>
  </si>
  <si>
    <t>自膨、跨关节</t>
  </si>
  <si>
    <t>外周静脉血管支架</t>
  </si>
  <si>
    <r>
      <rPr>
        <b/>
        <sz val="11"/>
        <color indexed="10"/>
        <rFont val="等线"/>
        <family val="0"/>
      </rPr>
      <t>金属裸支架</t>
    </r>
    <r>
      <rPr>
        <sz val="11"/>
        <color theme="1"/>
        <rFont val="Calibri"/>
        <family val="0"/>
      </rPr>
      <t>，直径：20-35mm，长度：50-100mm</t>
    </r>
  </si>
  <si>
    <t>适用于下腔静脉狭窄、闭塞性病变；要求较强支撑力，释放后防止移位及肝硬化等外源性压迫</t>
  </si>
  <si>
    <t>腔静脉支架</t>
  </si>
  <si>
    <t>外周药物涂层球囊</t>
  </si>
  <si>
    <t>载药球囊，直径：2-6mm，长度：100-300mm，兼容0.018/0.035mm导丝</t>
  </si>
  <si>
    <t>载药球囊，外涂紫杉醇防止内膜增生，减少支架置入，延长下肢动脉通畅时间</t>
  </si>
  <si>
    <t>紫杉醇</t>
  </si>
  <si>
    <t>非亲水涂层</t>
  </si>
  <si>
    <t>动脉扩张球囊</t>
  </si>
  <si>
    <t>直径：2-7mm，长度：20-220mm，兼容0.018mm导丝</t>
  </si>
  <si>
    <r>
      <rPr>
        <sz val="11"/>
        <color theme="1"/>
        <rFont val="Calibri"/>
        <family val="0"/>
      </rPr>
      <t>适用于动脉狭窄、闭塞性病变，适用于不同直径、长度血管病变，支持</t>
    </r>
    <r>
      <rPr>
        <b/>
        <sz val="11"/>
        <color indexed="10"/>
        <rFont val="等线"/>
        <family val="0"/>
      </rPr>
      <t>0.018mm导丝</t>
    </r>
    <r>
      <rPr>
        <sz val="11"/>
        <color theme="1"/>
        <rFont val="Calibri"/>
        <family val="0"/>
      </rPr>
      <t>，</t>
    </r>
    <r>
      <rPr>
        <b/>
        <sz val="11"/>
        <color indexed="10"/>
        <rFont val="等线"/>
        <family val="0"/>
      </rPr>
      <t>高压球囊</t>
    </r>
  </si>
  <si>
    <t>半顺应性</t>
  </si>
  <si>
    <t>导丝直径0.018英寸</t>
  </si>
  <si>
    <r>
      <rPr>
        <sz val="11"/>
        <color theme="1"/>
        <rFont val="Calibri"/>
        <family val="0"/>
      </rPr>
      <t>直径：3-12mm，长度：20-220mm，兼容0.035mm导丝，</t>
    </r>
    <r>
      <rPr>
        <b/>
        <sz val="11"/>
        <color indexed="10"/>
        <rFont val="等线"/>
        <family val="0"/>
      </rPr>
      <t>导管长度80cm/135cm</t>
    </r>
  </si>
  <si>
    <r>
      <rPr>
        <sz val="11"/>
        <color theme="1"/>
        <rFont val="Calibri"/>
        <family val="0"/>
      </rPr>
      <t>适用于动脉狭窄、闭塞性病变，适用于不同直径、长度血管病变，支持</t>
    </r>
    <r>
      <rPr>
        <b/>
        <sz val="11"/>
        <color indexed="10"/>
        <rFont val="等线"/>
        <family val="0"/>
      </rPr>
      <t>0.035mm导丝</t>
    </r>
    <r>
      <rPr>
        <sz val="11"/>
        <color theme="1"/>
        <rFont val="Calibri"/>
        <family val="0"/>
      </rPr>
      <t>，</t>
    </r>
  </si>
  <si>
    <t>非顺应性</t>
  </si>
  <si>
    <r>
      <rPr>
        <sz val="11"/>
        <color theme="1"/>
        <rFont val="Calibri"/>
        <family val="0"/>
      </rPr>
      <t>直径：2-12mm，长度：40-220mm，兼容0.035mm导丝，</t>
    </r>
    <r>
      <rPr>
        <b/>
        <sz val="11"/>
        <color indexed="10"/>
        <rFont val="等线"/>
        <family val="0"/>
      </rPr>
      <t>导管长度135cm</t>
    </r>
  </si>
  <si>
    <t>适用于动脉狭窄、闭塞性病变，适用于不同直径、长度血管病变，支持0.035mm导丝，</t>
  </si>
  <si>
    <t xml:space="preserve"> </t>
  </si>
  <si>
    <t>大血管球囊导管</t>
  </si>
  <si>
    <t>直径：14-30mm，长度：20-800mm，导管长度80cm</t>
  </si>
  <si>
    <r>
      <rPr>
        <sz val="11"/>
        <color theme="1"/>
        <rFont val="Calibri"/>
        <family val="0"/>
      </rPr>
      <t>适用于下腔静脉狭窄、闭塞性病变，支持0.035mm导丝，</t>
    </r>
    <r>
      <rPr>
        <b/>
        <sz val="11"/>
        <color indexed="10"/>
        <rFont val="等线"/>
        <family val="0"/>
      </rPr>
      <t>低压球囊</t>
    </r>
  </si>
  <si>
    <t>双腔取栓导管</t>
  </si>
  <si>
    <t>取栓球囊直径：3/4/5.5F，内有双腔，兼容0.018/0.035mm导丝</t>
  </si>
  <si>
    <t>适用于血管内血栓和栓子的取出，双腔设计，导引导丝指引下扩张顺应性球囊阻断血流、回来取栓用</t>
  </si>
  <si>
    <t>导丝直径0.018/0.035mm</t>
  </si>
  <si>
    <t>腔静脉滤器</t>
  </si>
  <si>
    <t>直径：18-32mm，可回收，输送鞘管内径6F</t>
  </si>
  <si>
    <t>拦截下肢深静脉血栓脱落，预防肺动脉栓塞，可回收</t>
  </si>
  <si>
    <r>
      <rPr>
        <sz val="11"/>
        <color theme="1"/>
        <rFont val="Calibri"/>
        <family val="0"/>
      </rPr>
      <t xml:space="preserve"> 005-</t>
    </r>
    <r>
      <rPr>
        <b/>
        <sz val="11"/>
        <color indexed="10"/>
        <rFont val="等线"/>
        <family val="0"/>
      </rPr>
      <t>梭形可回收</t>
    </r>
  </si>
  <si>
    <t>直径：18-32mm，可回收</t>
  </si>
  <si>
    <t>拦截下肢深静脉血栓脱落，预防肺动脉栓塞，回收时间窗长，可满足骨折患者等长期置入需要</t>
  </si>
  <si>
    <r>
      <rPr>
        <sz val="11"/>
        <color theme="1"/>
        <rFont val="Calibri"/>
        <family val="0"/>
      </rPr>
      <t xml:space="preserve"> 003-</t>
    </r>
    <r>
      <rPr>
        <b/>
        <sz val="11"/>
        <color indexed="10"/>
        <rFont val="等线"/>
        <family val="0"/>
      </rPr>
      <t>伞形可回收</t>
    </r>
  </si>
  <si>
    <t>抓捕器</t>
  </si>
  <si>
    <t>抓捕环直径10-40mm</t>
  </si>
  <si>
    <t>下腔静脉滤器等血管内异物取出装置</t>
  </si>
  <si>
    <t xml:space="preserve"> 001-单套圈</t>
  </si>
  <si>
    <t>经颈静脉肝内穿刺器械RUPS100</t>
  </si>
  <si>
    <t>外鞘10F、长度40cm;20G实心穿刺针；5F套管、抗折弯鞘</t>
  </si>
  <si>
    <t>介入开通下腔静脉、肝静脉狭窄闭塞段，内含长鞘、穿刺针套件、各种鞘管能调整角度</t>
  </si>
  <si>
    <t>穿刺破膜套件</t>
  </si>
  <si>
    <t>50cm</t>
  </si>
  <si>
    <t>血栓抽吸系统</t>
  </si>
  <si>
    <t>抽吸导管直径：6F、8F、10F 长度：100-150cm</t>
  </si>
  <si>
    <t>头端可塑性或预制弯度，导管外接抽栓系统</t>
  </si>
  <si>
    <t>颈动脉支架</t>
  </si>
  <si>
    <t>需包含锥形支架8-6-40mm、8-6-30mm、10-7-40mm型号及7-40mm、6-40mm直型支架。</t>
  </si>
  <si>
    <t>与栓塞保护装置配合使用时，适用于需要经皮颈动脉血运重建且存在颈动脉内膜剥脱术不良事件高风险，并且符合以下标准的患者：1. 患者颈总动脉或颈内动脉狭窄（症状性患者通过超声或血管造影&gt; 50%，或无症状性患者通过超声或血管造影≥ 80%），且 2. 患者的靶病变处的参考血管直径必须在4.5mm到9.5mm的范围内。</t>
  </si>
  <si>
    <t>PTA球囊扩张导管</t>
  </si>
  <si>
    <t>需包含3*20mm、4*20mm、5*20mm、6*20mm型号类别</t>
  </si>
  <si>
    <t>该产品适用于外周血管系统（包括髂动脉、股动脉、腘动脉、膝下动脉、肾动脉以及颈动脉）的经皮腔内血管成形术，并适用于治疗天然或人造透析用动静脉瘘的堵塞病变。本器械还适用于外周血管系统中的球囊扩张支架或自扩张支架的后扩张。</t>
  </si>
  <si>
    <r>
      <rPr>
        <sz val="11"/>
        <color theme="1"/>
        <rFont val="Calibri"/>
        <family val="0"/>
      </rPr>
      <t>球囊外径:3-12MM;球囊长度:20-200MM;导管长度: 40-135CM,</t>
    </r>
    <r>
      <rPr>
        <sz val="11"/>
        <color indexed="10"/>
        <rFont val="等线"/>
        <family val="0"/>
      </rPr>
      <t>高压球囊或超高压球囊</t>
    </r>
    <r>
      <rPr>
        <sz val="11"/>
        <color theme="1"/>
        <rFont val="Calibri"/>
        <family val="0"/>
      </rPr>
      <t>;</t>
    </r>
  </si>
  <si>
    <t>适用于经皮外周血管腔内成形术。</t>
  </si>
  <si>
    <t>刻痕球囊扩张导管</t>
  </si>
  <si>
    <t>球囊直径4-8mm，长度20-80mm，兼容0.018mm/0.035mm导丝</t>
  </si>
  <si>
    <t>球囊外采用金属刻痕件，扩张后切割硬化动脉斑块，适用0.035/0.018英寸不同规格导丝，适用膝下、股腘动脉硬化斑块狭窄的腔内血管成形PTA术</t>
  </si>
  <si>
    <t>一次性使用静脉腔内射频闭合导管</t>
  </si>
  <si>
    <t>适用于浅静脉静脉行腔内射频消融闭合</t>
  </si>
  <si>
    <t>是一种利用热能消融闭塞功能不全静脉的微创手术方式，适用于下肢静脉曲张的微创治疗。</t>
  </si>
  <si>
    <t>栓塞保护器</t>
  </si>
  <si>
    <t>需包含5F、6F型号类别</t>
  </si>
  <si>
    <t>用于在血管介入手术中为患者提供尾端栓塞的保护，使用血管部位包括外周血管、冠状动脉和颈动脉。</t>
  </si>
  <si>
    <t>透析导管</t>
  </si>
  <si>
    <r>
      <rPr>
        <sz val="11"/>
        <color theme="1"/>
        <rFont val="Calibri"/>
        <family val="0"/>
      </rPr>
      <t>1,聚氨酯材料、有卡夫设计、导管外径13-14.5F、具有带阀 导入鞘,锥型对称尖端、光滑开</t>
    </r>
    <r>
      <rPr>
        <sz val="12"/>
        <color indexed="8"/>
        <rFont val="Segoe UI Symbol"/>
        <family val="2"/>
      </rPr>
      <t>☐</t>
    </r>
    <r>
      <rPr>
        <sz val="12"/>
        <color indexed="8"/>
        <rFont val="等线"/>
        <family val="0"/>
      </rPr>
      <t>及侧孔血流量大于500ml、 尖端到Cuff有效距离:19、23、27、31、35、42、正向接和 反向接的再循环率平均小于1%、可以有鞘和无鞘置管</t>
    </r>
  </si>
  <si>
    <t>适用于血液透析</t>
  </si>
  <si>
    <t>导引导管</t>
  </si>
  <si>
    <t>外径：6F，导管长度：80-120cm
外径：8F，导管长度：80-120cm</t>
  </si>
  <si>
    <t xml:space="preserve"> 000-常规</t>
  </si>
  <si>
    <t>导引导丝</t>
  </si>
  <si>
    <t>直径：0.035 长度：120-200mm，直头
直径：0.035 长度：120-200mm，头端成角度</t>
  </si>
  <si>
    <t>带有亲水涂层</t>
  </si>
  <si>
    <t xml:space="preserve"> 006-普通</t>
  </si>
  <si>
    <t>0.035英寸</t>
  </si>
  <si>
    <t>直径：0.018 长度：120-200mm，直头
直径：0.018 长度：120-200mm，头端成角度
直径：0.018 长度：250-300mm，直头
直径：0.018 长度：250-300mm，头端成角度</t>
  </si>
  <si>
    <t xml:space="preserve"> 003-普通</t>
  </si>
  <si>
    <t>0.018英寸</t>
  </si>
  <si>
    <t>直径：0.035；长度：250-320mm，头端成角度，加硬</t>
  </si>
  <si>
    <t xml:space="preserve"> 014-加硬</t>
  </si>
  <si>
    <t>直径：0.035；长度：250-320mm，头端成角度，超硬</t>
  </si>
  <si>
    <r>
      <rPr>
        <sz val="11"/>
        <color theme="1"/>
        <rFont val="Calibri"/>
        <family val="0"/>
      </rPr>
      <t>带有亲水涂层，辅助支撑胸腹主动脉等</t>
    </r>
    <r>
      <rPr>
        <sz val="11"/>
        <color indexed="10"/>
        <rFont val="等线"/>
        <family val="0"/>
      </rPr>
      <t>大动脉支架输送、释放用</t>
    </r>
  </si>
  <si>
    <t>超硬导丝</t>
  </si>
  <si>
    <t>标测造影导管</t>
  </si>
  <si>
    <t>造影导管</t>
  </si>
  <si>
    <t>外径：5F，适用导丝：0.035、0.038，长度：100-130cm</t>
  </si>
  <si>
    <t>近头端有显影环，间距1cm,透视下可显影测量长度</t>
  </si>
  <si>
    <t xml:space="preserve"> 006-标测</t>
  </si>
  <si>
    <t>溶栓导管</t>
  </si>
  <si>
    <t>外径：4F-5F，导管长度：100-150cm，溶栓段长度：5-50cm各长度型号</t>
  </si>
  <si>
    <t xml:space="preserve"> 004-带封堵导丝</t>
  </si>
  <si>
    <t>不带手柄</t>
  </si>
  <si>
    <t>支撑导管</t>
  </si>
  <si>
    <t>直径：0.014 长度：150cm、直径：0.018 长度：90cm、直径：0.018 长度：150cm、直径：0.035 长度：90cm、直径：0.014 长度：150cm</t>
  </si>
  <si>
    <t>下肢动脉重度钙化、闭塞性病变的开通，穿透能力强</t>
  </si>
  <si>
    <t xml:space="preserve"> 004-锥形杆身</t>
  </si>
  <si>
    <t>无金属编网</t>
  </si>
  <si>
    <t>外周血管介入鞘组</t>
  </si>
  <si>
    <t>直径：6F、8F、10F、12F 长度：60-100cm</t>
  </si>
  <si>
    <t>长鞘</t>
  </si>
  <si>
    <t xml:space="preserve"> 血管鞘</t>
  </si>
  <si>
    <t>直径：4F、5F、6F、7F、8F、9F、10F、11F 长度：8-20cm</t>
  </si>
  <si>
    <t>短鞘</t>
  </si>
  <si>
    <t>直径：6F、8F 长度：40-60cm</t>
  </si>
  <si>
    <t>翻山鞘</t>
  </si>
  <si>
    <t>微穿针</t>
  </si>
  <si>
    <t>21G穿刺针，可通过0.018导丝</t>
  </si>
  <si>
    <t>穿刺足背动脉、胫前/后动脉，逆向开通下肢闭塞动脉</t>
  </si>
  <si>
    <t>可调弯导管</t>
  </si>
  <si>
    <t>鞘管外径8-17F，长度80cm/90cm</t>
  </si>
  <si>
    <t>导管头端任意角度可调弯，适用于超选复杂角度内脏动脉</t>
  </si>
  <si>
    <t>血管缝合装置</t>
  </si>
  <si>
    <t>适用于&gt;6F动脉鞘</t>
  </si>
  <si>
    <t>介入术后动脉鞘管&gt;6F穿刺点缝合，接受诊断或介入导管插入动脉穿刺点缝合，避免动脉切开缝合，防止穿刺点出血、血肿并发症，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</si>
</sst>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name val="等线"/>
      <family val="0"/>
    </font>
    <font>
      <b/>
      <sz val="11"/>
      <color indexed="10"/>
      <name val="等线"/>
      <family val="0"/>
    </font>
    <font>
      <sz val="11"/>
      <color indexed="10"/>
      <name val="等线"/>
      <family val="0"/>
    </font>
    <font>
      <u val="single"/>
      <sz val="11"/>
      <color indexed="12"/>
      <name val="等线"/>
      <family val="0"/>
    </font>
    <font>
      <u val="single"/>
      <sz val="11"/>
      <color indexed="2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sz val="12"/>
      <color indexed="8"/>
      <name val="Segoe UI Symbol"/>
      <family val="2"/>
    </font>
    <font>
      <sz val="12"/>
      <color indexed="8"/>
      <name val="等线"/>
      <family val="0"/>
    </font>
    <font>
      <sz val="11"/>
      <color indexed="8"/>
      <name val="Segoe UI Symbol"/>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b/>
      <sz val="11"/>
      <color rgb="FFFF000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19">
    <xf numFmtId="0" fontId="0" fillId="0" borderId="0" xfId="0" applyFont="1" applyAlignment="1">
      <alignment/>
    </xf>
    <xf numFmtId="0" fontId="0"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4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xf>
    <xf numFmtId="0" fontId="0"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45" fillId="0" borderId="9" xfId="0" applyFont="1" applyBorder="1" applyAlignment="1">
      <alignment vertical="center"/>
    </xf>
    <xf numFmtId="0" fontId="0" fillId="0" borderId="0" xfId="0" applyAlignment="1">
      <alignment horizontal="center"/>
    </xf>
    <xf numFmtId="0" fontId="0" fillId="0" borderId="0" xfId="0" applyAlignment="1">
      <alignment vertical="center"/>
    </xf>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2"/>
  <sheetViews>
    <sheetView zoomScaleSheetLayoutView="100" workbookViewId="0" topLeftCell="A1">
      <selection activeCell="A2" sqref="A2:I2"/>
    </sheetView>
  </sheetViews>
  <sheetFormatPr defaultColWidth="9.00390625" defaultRowHeight="30" customHeight="1"/>
  <cols>
    <col min="1" max="1" width="4.8515625" style="0" customWidth="1"/>
    <col min="2" max="2" width="10.140625" style="0" customWidth="1"/>
    <col min="3" max="3" width="5.00390625" style="0" customWidth="1"/>
    <col min="4" max="5" width="6.7109375" style="0" customWidth="1"/>
    <col min="6" max="6" width="11.57421875" style="0" customWidth="1"/>
    <col min="7" max="7" width="27.57421875" style="0" customWidth="1"/>
    <col min="8" max="8" width="24.7109375" style="0" customWidth="1"/>
    <col min="9" max="9" width="11.421875" style="0" customWidth="1"/>
  </cols>
  <sheetData>
    <row r="1" spans="1:4" ht="30" customHeight="1">
      <c r="A1" s="15" t="s">
        <v>0</v>
      </c>
      <c r="B1" s="16"/>
      <c r="C1" s="16"/>
      <c r="D1" s="16"/>
    </row>
    <row r="2" spans="1:15" ht="30" customHeight="1">
      <c r="A2" s="1" t="s">
        <v>1</v>
      </c>
      <c r="B2" s="2"/>
      <c r="C2" s="2"/>
      <c r="D2" s="2"/>
      <c r="E2" s="2"/>
      <c r="F2" s="2"/>
      <c r="G2" s="2"/>
      <c r="H2" s="2"/>
      <c r="I2" s="2"/>
      <c r="J2" s="6" t="s">
        <v>2</v>
      </c>
      <c r="K2" s="6"/>
      <c r="L2" s="6"/>
      <c r="M2" s="6"/>
      <c r="N2" s="6"/>
      <c r="O2" s="6"/>
    </row>
    <row r="3" spans="1:15" ht="30" customHeight="1">
      <c r="A3" s="17" t="s">
        <v>3</v>
      </c>
      <c r="B3" s="17" t="s">
        <v>4</v>
      </c>
      <c r="C3" s="17" t="s">
        <v>5</v>
      </c>
      <c r="D3" s="17" t="s">
        <v>6</v>
      </c>
      <c r="E3" s="17" t="s">
        <v>7</v>
      </c>
      <c r="F3" s="17" t="s">
        <v>8</v>
      </c>
      <c r="G3" s="17" t="s">
        <v>9</v>
      </c>
      <c r="H3" s="17" t="s">
        <v>10</v>
      </c>
      <c r="I3" s="18" t="s">
        <v>11</v>
      </c>
      <c r="J3" s="7" t="s">
        <v>12</v>
      </c>
      <c r="K3" s="7" t="s">
        <v>13</v>
      </c>
      <c r="L3" s="7" t="s">
        <v>14</v>
      </c>
      <c r="M3" s="7" t="s">
        <v>15</v>
      </c>
      <c r="N3" s="7" t="s">
        <v>16</v>
      </c>
      <c r="O3" s="7" t="s">
        <v>17</v>
      </c>
    </row>
    <row r="4" spans="1:15" ht="28.5">
      <c r="A4" s="4">
        <v>1</v>
      </c>
      <c r="B4" s="4" t="s">
        <v>18</v>
      </c>
      <c r="C4" s="4" t="s">
        <v>19</v>
      </c>
      <c r="D4" s="4">
        <v>1535</v>
      </c>
      <c r="E4" s="11">
        <v>70</v>
      </c>
      <c r="F4" s="11">
        <f>D4*E4</f>
        <v>107450</v>
      </c>
      <c r="G4" s="4" t="s">
        <v>20</v>
      </c>
      <c r="H4" s="4" t="s">
        <v>21</v>
      </c>
      <c r="I4" s="2"/>
      <c r="J4" s="8"/>
      <c r="K4" s="8"/>
      <c r="L4" s="8"/>
      <c r="M4" s="8"/>
      <c r="N4" s="8"/>
      <c r="O4" s="8"/>
    </row>
    <row r="5" spans="1:15" ht="42.75">
      <c r="A5" s="4">
        <v>2</v>
      </c>
      <c r="B5" s="4" t="s">
        <v>22</v>
      </c>
      <c r="C5" s="4" t="s">
        <v>19</v>
      </c>
      <c r="D5" s="4">
        <v>1152</v>
      </c>
      <c r="E5" s="11">
        <v>100</v>
      </c>
      <c r="F5" s="11">
        <f aca="true" t="shared" si="0" ref="F5:F12">D5*E5</f>
        <v>115200</v>
      </c>
      <c r="G5" s="4" t="s">
        <v>23</v>
      </c>
      <c r="H5" s="4" t="s">
        <v>21</v>
      </c>
      <c r="I5" s="2"/>
      <c r="J5" s="7"/>
      <c r="K5" s="7"/>
      <c r="L5" s="7"/>
      <c r="M5" s="7"/>
      <c r="N5" s="7"/>
      <c r="O5" s="7"/>
    </row>
    <row r="6" spans="1:15" ht="114">
      <c r="A6" s="4">
        <v>3</v>
      </c>
      <c r="B6" s="4" t="s">
        <v>24</v>
      </c>
      <c r="C6" s="4" t="s">
        <v>19</v>
      </c>
      <c r="D6" s="4">
        <v>9000</v>
      </c>
      <c r="E6" s="11">
        <v>3</v>
      </c>
      <c r="F6" s="11">
        <f t="shared" si="0"/>
        <v>27000</v>
      </c>
      <c r="G6" s="9" t="s">
        <v>25</v>
      </c>
      <c r="H6" s="4" t="s">
        <v>21</v>
      </c>
      <c r="I6" s="4" t="s">
        <v>26</v>
      </c>
      <c r="J6" s="7"/>
      <c r="K6" s="7"/>
      <c r="L6" s="7"/>
      <c r="M6" s="7"/>
      <c r="N6" s="7"/>
      <c r="O6" s="7"/>
    </row>
    <row r="7" spans="1:15" ht="114">
      <c r="A7" s="4">
        <v>4</v>
      </c>
      <c r="B7" s="4" t="s">
        <v>27</v>
      </c>
      <c r="C7" s="4" t="s">
        <v>19</v>
      </c>
      <c r="D7" s="4">
        <v>1500</v>
      </c>
      <c r="E7" s="11">
        <v>210</v>
      </c>
      <c r="F7" s="11">
        <f t="shared" si="0"/>
        <v>315000</v>
      </c>
      <c r="G7" s="4" t="s">
        <v>25</v>
      </c>
      <c r="H7" s="4" t="s">
        <v>28</v>
      </c>
      <c r="I7" s="4" t="s">
        <v>26</v>
      </c>
      <c r="J7" s="7"/>
      <c r="K7" s="7"/>
      <c r="L7" s="7"/>
      <c r="M7" s="7"/>
      <c r="N7" s="7"/>
      <c r="O7" s="7"/>
    </row>
    <row r="8" spans="1:15" ht="99.75">
      <c r="A8" s="4">
        <v>5</v>
      </c>
      <c r="B8" s="4" t="s">
        <v>29</v>
      </c>
      <c r="C8" s="4" t="s">
        <v>19</v>
      </c>
      <c r="D8" s="4">
        <v>2563</v>
      </c>
      <c r="E8" s="11">
        <v>230</v>
      </c>
      <c r="F8" s="11">
        <f t="shared" si="0"/>
        <v>589490</v>
      </c>
      <c r="G8" s="4" t="s">
        <v>30</v>
      </c>
      <c r="H8" s="4" t="s">
        <v>31</v>
      </c>
      <c r="I8" s="2"/>
      <c r="J8" s="7"/>
      <c r="K8" s="7"/>
      <c r="L8" s="7"/>
      <c r="M8" s="7"/>
      <c r="N8" s="7"/>
      <c r="O8" s="7"/>
    </row>
    <row r="9" spans="1:15" ht="42.75">
      <c r="A9" s="4">
        <v>6</v>
      </c>
      <c r="B9" s="4" t="s">
        <v>32</v>
      </c>
      <c r="C9" s="4" t="s">
        <v>19</v>
      </c>
      <c r="D9" s="4">
        <v>200</v>
      </c>
      <c r="E9" s="11">
        <v>1500</v>
      </c>
      <c r="F9" s="11">
        <f t="shared" si="0"/>
        <v>300000</v>
      </c>
      <c r="G9" s="4" t="s">
        <v>33</v>
      </c>
      <c r="H9" s="4" t="s">
        <v>34</v>
      </c>
      <c r="I9" s="2"/>
      <c r="J9" s="7"/>
      <c r="K9" s="7"/>
      <c r="L9" s="7"/>
      <c r="M9" s="7"/>
      <c r="N9" s="7"/>
      <c r="O9" s="7"/>
    </row>
    <row r="10" spans="1:15" ht="156.75">
      <c r="A10" s="4">
        <v>7</v>
      </c>
      <c r="B10" s="4" t="s">
        <v>35</v>
      </c>
      <c r="C10" s="4" t="s">
        <v>19</v>
      </c>
      <c r="D10" s="4">
        <v>180</v>
      </c>
      <c r="E10" s="11">
        <v>1500</v>
      </c>
      <c r="F10" s="11">
        <f t="shared" si="0"/>
        <v>270000</v>
      </c>
      <c r="G10" s="4" t="s">
        <v>36</v>
      </c>
      <c r="H10" s="4" t="s">
        <v>37</v>
      </c>
      <c r="I10" s="2"/>
      <c r="J10" s="7"/>
      <c r="K10" s="7"/>
      <c r="L10" s="7"/>
      <c r="M10" s="7"/>
      <c r="N10" s="7"/>
      <c r="O10" s="7"/>
    </row>
    <row r="11" spans="1:15" ht="57">
      <c r="A11" s="4">
        <v>8</v>
      </c>
      <c r="B11" s="4" t="s">
        <v>38</v>
      </c>
      <c r="C11" s="4" t="s">
        <v>19</v>
      </c>
      <c r="D11" s="4">
        <v>1850</v>
      </c>
      <c r="E11" s="11">
        <v>35</v>
      </c>
      <c r="F11" s="11">
        <f t="shared" si="0"/>
        <v>64750</v>
      </c>
      <c r="G11" s="9" t="s">
        <v>39</v>
      </c>
      <c r="H11" s="4" t="s">
        <v>40</v>
      </c>
      <c r="I11" s="2"/>
      <c r="J11" s="7"/>
      <c r="K11" s="7"/>
      <c r="L11" s="7"/>
      <c r="M11" s="7"/>
      <c r="N11" s="7"/>
      <c r="O11" s="7"/>
    </row>
    <row r="12" spans="1:15" ht="42.75">
      <c r="A12" s="4">
        <v>9</v>
      </c>
      <c r="B12" s="4" t="s">
        <v>41</v>
      </c>
      <c r="C12" s="4" t="s">
        <v>19</v>
      </c>
      <c r="D12" s="4">
        <v>3000</v>
      </c>
      <c r="E12" s="11">
        <v>50</v>
      </c>
      <c r="F12" s="11">
        <f t="shared" si="0"/>
        <v>150000</v>
      </c>
      <c r="G12" s="4" t="s">
        <v>42</v>
      </c>
      <c r="H12" s="4" t="s">
        <v>43</v>
      </c>
      <c r="I12" s="2"/>
      <c r="J12" s="7"/>
      <c r="K12" s="7"/>
      <c r="L12" s="7"/>
      <c r="M12" s="7"/>
      <c r="N12" s="7"/>
      <c r="O12" s="7"/>
    </row>
  </sheetData>
  <sheetProtection/>
  <mergeCells count="2">
    <mergeCell ref="A2:I2"/>
    <mergeCell ref="J2:O2"/>
  </mergeCells>
  <printOptions horizontalCentered="1" verticalCentered="1"/>
  <pageMargins left="0.503472222222222" right="0.503472222222222" top="0.751388888888889" bottom="0.751388888888889" header="0.298611111111111" footer="0.298611111111111"/>
  <pageSetup fitToHeight="0" fitToWidth="1" horizontalDpi="600" verticalDpi="600" orientation="landscape" paperSize="9" scale="89"/>
</worksheet>
</file>

<file path=xl/worksheets/sheet2.xml><?xml version="1.0" encoding="utf-8"?>
<worksheet xmlns="http://schemas.openxmlformats.org/spreadsheetml/2006/main" xmlns:r="http://schemas.openxmlformats.org/officeDocument/2006/relationships">
  <sheetPr>
    <pageSetUpPr fitToPage="1"/>
  </sheetPr>
  <dimension ref="A1:Q12"/>
  <sheetViews>
    <sheetView zoomScale="115" zoomScaleNormal="115" zoomScaleSheetLayoutView="100" workbookViewId="0" topLeftCell="A1">
      <selection activeCell="A3" sqref="A3:IV3"/>
    </sheetView>
  </sheetViews>
  <sheetFormatPr defaultColWidth="9.00390625" defaultRowHeight="30" customHeight="1"/>
  <cols>
    <col min="1" max="1" width="4.8515625" style="0" customWidth="1"/>
    <col min="2" max="2" width="10.140625" style="0" customWidth="1"/>
    <col min="3" max="3" width="4.8515625" style="0" customWidth="1"/>
    <col min="4" max="4" width="7.140625" style="0" customWidth="1"/>
    <col min="5" max="5" width="6.7109375" style="0" customWidth="1"/>
    <col min="6" max="6" width="8.57421875" style="0" customWidth="1"/>
    <col min="7" max="7" width="22.00390625" style="0" customWidth="1"/>
    <col min="8" max="8" width="31.140625" style="0" customWidth="1"/>
  </cols>
  <sheetData>
    <row r="1" ht="30" customHeight="1">
      <c r="A1" s="15" t="s">
        <v>0</v>
      </c>
    </row>
    <row r="2" spans="1:17" ht="30" customHeight="1">
      <c r="A2" s="1" t="s">
        <v>1</v>
      </c>
      <c r="B2" s="2"/>
      <c r="C2" s="2"/>
      <c r="D2" s="2"/>
      <c r="E2" s="2"/>
      <c r="F2" s="2"/>
      <c r="G2" s="2"/>
      <c r="H2" s="2"/>
      <c r="I2" s="2"/>
      <c r="J2" s="2"/>
      <c r="K2" s="2"/>
      <c r="L2" s="6" t="s">
        <v>2</v>
      </c>
      <c r="M2" s="6"/>
      <c r="N2" s="6"/>
      <c r="O2" s="6"/>
      <c r="P2" s="6"/>
      <c r="Q2" s="6"/>
    </row>
    <row r="3" spans="1:17" s="14" customFormat="1" ht="30" customHeight="1">
      <c r="A3" s="4" t="s">
        <v>3</v>
      </c>
      <c r="B3" s="4" t="s">
        <v>4</v>
      </c>
      <c r="C3" s="4" t="s">
        <v>5</v>
      </c>
      <c r="D3" s="4" t="s">
        <v>6</v>
      </c>
      <c r="E3" s="4" t="s">
        <v>7</v>
      </c>
      <c r="F3" s="4" t="s">
        <v>44</v>
      </c>
      <c r="G3" s="4" t="s">
        <v>45</v>
      </c>
      <c r="H3" s="4" t="s">
        <v>10</v>
      </c>
      <c r="I3" s="4" t="s">
        <v>46</v>
      </c>
      <c r="J3" s="4" t="s">
        <v>47</v>
      </c>
      <c r="K3" s="4" t="s">
        <v>11</v>
      </c>
      <c r="L3" s="7" t="s">
        <v>12</v>
      </c>
      <c r="M3" s="7" t="s">
        <v>13</v>
      </c>
      <c r="N3" s="7" t="s">
        <v>14</v>
      </c>
      <c r="O3" s="7" t="s">
        <v>15</v>
      </c>
      <c r="P3" s="7" t="s">
        <v>16</v>
      </c>
      <c r="Q3" s="7" t="s">
        <v>17</v>
      </c>
    </row>
    <row r="4" spans="1:17" ht="85.5">
      <c r="A4" s="4">
        <v>1</v>
      </c>
      <c r="B4" s="4" t="s">
        <v>48</v>
      </c>
      <c r="C4" s="4" t="s">
        <v>19</v>
      </c>
      <c r="D4" s="4">
        <v>51300</v>
      </c>
      <c r="E4" s="4">
        <v>3</v>
      </c>
      <c r="F4" s="4">
        <f>D4*E4</f>
        <v>153900</v>
      </c>
      <c r="G4" s="4" t="s">
        <v>49</v>
      </c>
      <c r="H4" s="9" t="s">
        <v>50</v>
      </c>
      <c r="I4" s="4" t="s">
        <v>51</v>
      </c>
      <c r="J4" s="4" t="s">
        <v>52</v>
      </c>
      <c r="K4" s="4"/>
      <c r="L4" s="8"/>
      <c r="M4" s="8"/>
      <c r="N4" s="8"/>
      <c r="O4" s="8"/>
      <c r="P4" s="8"/>
      <c r="Q4" s="8"/>
    </row>
    <row r="5" spans="1:17" ht="85.5">
      <c r="A5" s="4">
        <v>2</v>
      </c>
      <c r="B5" s="4" t="s">
        <v>48</v>
      </c>
      <c r="C5" s="4" t="s">
        <v>19</v>
      </c>
      <c r="D5" s="4">
        <v>93100</v>
      </c>
      <c r="E5" s="4">
        <v>4</v>
      </c>
      <c r="F5" s="4">
        <f aca="true" t="shared" si="0" ref="F5:F11">D5*E5</f>
        <v>372400</v>
      </c>
      <c r="G5" s="4" t="s">
        <v>53</v>
      </c>
      <c r="H5" s="9" t="s">
        <v>54</v>
      </c>
      <c r="I5" s="4" t="s">
        <v>55</v>
      </c>
      <c r="J5" s="4" t="s">
        <v>52</v>
      </c>
      <c r="K5" s="4"/>
      <c r="L5" s="8"/>
      <c r="M5" s="8"/>
      <c r="N5" s="8"/>
      <c r="O5" s="8"/>
      <c r="P5" s="8"/>
      <c r="Q5" s="8"/>
    </row>
    <row r="6" spans="1:17" ht="57">
      <c r="A6" s="4">
        <v>3</v>
      </c>
      <c r="B6" s="4" t="s">
        <v>56</v>
      </c>
      <c r="C6" s="4" t="s">
        <v>19</v>
      </c>
      <c r="D6" s="4">
        <v>51300</v>
      </c>
      <c r="E6" s="4">
        <v>1</v>
      </c>
      <c r="F6" s="4">
        <f t="shared" si="0"/>
        <v>51300</v>
      </c>
      <c r="G6" s="4" t="s">
        <v>57</v>
      </c>
      <c r="H6" s="4" t="s">
        <v>58</v>
      </c>
      <c r="I6" s="12" t="s">
        <v>59</v>
      </c>
      <c r="J6" s="12" t="s">
        <v>52</v>
      </c>
      <c r="K6" s="4"/>
      <c r="L6" s="8"/>
      <c r="M6" s="8"/>
      <c r="N6" s="8"/>
      <c r="O6" s="8"/>
      <c r="P6" s="8"/>
      <c r="Q6" s="8"/>
    </row>
    <row r="7" spans="1:17" ht="57">
      <c r="A7" s="4">
        <v>4</v>
      </c>
      <c r="B7" s="4" t="s">
        <v>60</v>
      </c>
      <c r="C7" s="4" t="s">
        <v>19</v>
      </c>
      <c r="D7" s="4">
        <v>92400</v>
      </c>
      <c r="E7" s="4">
        <v>3</v>
      </c>
      <c r="F7" s="4">
        <f t="shared" si="0"/>
        <v>277200</v>
      </c>
      <c r="G7" s="4" t="s">
        <v>61</v>
      </c>
      <c r="H7" s="4" t="s">
        <v>62</v>
      </c>
      <c r="I7" s="4" t="s">
        <v>63</v>
      </c>
      <c r="J7" s="4"/>
      <c r="K7" s="4"/>
      <c r="L7" s="8"/>
      <c r="M7" s="8"/>
      <c r="N7" s="8"/>
      <c r="O7" s="8"/>
      <c r="P7" s="8"/>
      <c r="Q7" s="8"/>
    </row>
    <row r="8" spans="1:17" ht="71.25">
      <c r="A8" s="4">
        <v>5</v>
      </c>
      <c r="B8" s="4" t="s">
        <v>64</v>
      </c>
      <c r="C8" s="4" t="s">
        <v>19</v>
      </c>
      <c r="D8" s="4">
        <v>135000</v>
      </c>
      <c r="E8" s="4">
        <v>1</v>
      </c>
      <c r="F8" s="4">
        <f t="shared" si="0"/>
        <v>135000</v>
      </c>
      <c r="G8" s="4" t="s">
        <v>65</v>
      </c>
      <c r="H8" s="9" t="s">
        <v>66</v>
      </c>
      <c r="I8" s="4" t="s">
        <v>63</v>
      </c>
      <c r="J8" s="4"/>
      <c r="K8" s="4"/>
      <c r="L8" s="8"/>
      <c r="M8" s="8"/>
      <c r="N8" s="8"/>
      <c r="O8" s="8"/>
      <c r="P8" s="8"/>
      <c r="Q8" s="8"/>
    </row>
    <row r="9" spans="1:17" ht="57">
      <c r="A9" s="4">
        <v>6</v>
      </c>
      <c r="B9" s="4" t="s">
        <v>67</v>
      </c>
      <c r="C9" s="4" t="s">
        <v>19</v>
      </c>
      <c r="D9" s="4">
        <v>18870</v>
      </c>
      <c r="E9" s="4">
        <v>6</v>
      </c>
      <c r="F9" s="4">
        <f t="shared" si="0"/>
        <v>113220</v>
      </c>
      <c r="G9" s="4" t="s">
        <v>68</v>
      </c>
      <c r="H9" s="4" t="s">
        <v>69</v>
      </c>
      <c r="I9" s="4" t="s">
        <v>70</v>
      </c>
      <c r="J9" s="4"/>
      <c r="K9" s="4"/>
      <c r="L9" s="8"/>
      <c r="M9" s="8"/>
      <c r="N9" s="8"/>
      <c r="O9" s="8"/>
      <c r="P9" s="8"/>
      <c r="Q9" s="8"/>
    </row>
    <row r="10" spans="1:17" ht="57">
      <c r="A10" s="4">
        <v>7</v>
      </c>
      <c r="B10" s="4" t="s">
        <v>71</v>
      </c>
      <c r="C10" s="4" t="s">
        <v>19</v>
      </c>
      <c r="D10" s="4">
        <v>28000</v>
      </c>
      <c r="E10" s="4">
        <v>2</v>
      </c>
      <c r="F10" s="4">
        <f t="shared" si="0"/>
        <v>56000</v>
      </c>
      <c r="G10" s="4" t="s">
        <v>72</v>
      </c>
      <c r="H10" s="9" t="s">
        <v>73</v>
      </c>
      <c r="I10" s="4" t="s">
        <v>70</v>
      </c>
      <c r="J10" s="4"/>
      <c r="K10" s="4"/>
      <c r="L10" s="8"/>
      <c r="M10" s="8"/>
      <c r="N10" s="8"/>
      <c r="O10" s="8"/>
      <c r="P10" s="8"/>
      <c r="Q10" s="8"/>
    </row>
    <row r="11" spans="1:17" ht="28.5">
      <c r="A11" s="4">
        <v>8</v>
      </c>
      <c r="B11" s="4" t="s">
        <v>74</v>
      </c>
      <c r="C11" s="4" t="s">
        <v>19</v>
      </c>
      <c r="D11" s="4">
        <v>3200</v>
      </c>
      <c r="E11" s="4">
        <v>10</v>
      </c>
      <c r="F11" s="4">
        <f t="shared" si="0"/>
        <v>32000</v>
      </c>
      <c r="G11" s="4" t="s">
        <v>75</v>
      </c>
      <c r="H11" s="4" t="s">
        <v>76</v>
      </c>
      <c r="I11" s="4" t="s">
        <v>77</v>
      </c>
      <c r="J11" s="4" t="s">
        <v>78</v>
      </c>
      <c r="K11" s="4"/>
      <c r="L11" s="8"/>
      <c r="M11" s="8"/>
      <c r="N11" s="8"/>
      <c r="O11" s="8"/>
      <c r="P11" s="8"/>
      <c r="Q11" s="8"/>
    </row>
    <row r="12" spans="1:17" ht="73.5">
      <c r="A12" s="4">
        <v>9</v>
      </c>
      <c r="B12" s="4" t="s">
        <v>79</v>
      </c>
      <c r="C12" s="4" t="s">
        <v>19</v>
      </c>
      <c r="D12" s="4">
        <v>17000</v>
      </c>
      <c r="E12" s="4">
        <v>20</v>
      </c>
      <c r="F12" s="4">
        <f>E12*D12</f>
        <v>340000</v>
      </c>
      <c r="G12" s="4" t="s">
        <v>80</v>
      </c>
      <c r="H12" s="4" t="s">
        <v>81</v>
      </c>
      <c r="I12" s="2"/>
      <c r="J12" s="8"/>
      <c r="K12" s="8"/>
      <c r="L12" s="8"/>
      <c r="M12" s="8"/>
      <c r="N12" s="8"/>
      <c r="O12" s="8"/>
      <c r="P12" s="8"/>
      <c r="Q12" s="8"/>
    </row>
  </sheetData>
  <sheetProtection/>
  <mergeCells count="2">
    <mergeCell ref="A2:K2"/>
    <mergeCell ref="L2:Q2"/>
  </mergeCells>
  <printOptions horizontalCentered="1" verticalCentered="1"/>
  <pageMargins left="0.503472222222222" right="0.503472222222222" top="0.751388888888889" bottom="0.751388888888889" header="0.298611111111111" footer="0.298611111111111"/>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Q29"/>
  <sheetViews>
    <sheetView zoomScaleSheetLayoutView="100" workbookViewId="0" topLeftCell="A1">
      <selection activeCell="A3" sqref="A3:IV3"/>
    </sheetView>
  </sheetViews>
  <sheetFormatPr defaultColWidth="9.00390625" defaultRowHeight="15"/>
  <cols>
    <col min="1" max="1" width="4.8515625" style="0" customWidth="1"/>
    <col min="2" max="2" width="9.140625" style="0" customWidth="1"/>
    <col min="3" max="3" width="4.8515625" style="0" customWidth="1"/>
    <col min="4" max="4" width="6.7109375" style="0" customWidth="1"/>
    <col min="5" max="5" width="4.8515625" style="0" customWidth="1"/>
    <col min="6" max="6" width="8.57421875" style="0" customWidth="1"/>
    <col min="7" max="7" width="20.140625" style="0" customWidth="1"/>
    <col min="8" max="8" width="26.7109375" style="0" customWidth="1"/>
  </cols>
  <sheetData>
    <row r="1" ht="14.25">
      <c r="A1" t="s">
        <v>0</v>
      </c>
    </row>
    <row r="2" spans="1:17" ht="31.5" customHeight="1">
      <c r="A2" s="1" t="s">
        <v>1</v>
      </c>
      <c r="B2" s="2"/>
      <c r="C2" s="2"/>
      <c r="D2" s="2"/>
      <c r="E2" s="2"/>
      <c r="F2" s="2"/>
      <c r="G2" s="2"/>
      <c r="H2" s="2"/>
      <c r="I2" s="2"/>
      <c r="J2" s="2"/>
      <c r="K2" s="2"/>
      <c r="L2" s="6" t="s">
        <v>2</v>
      </c>
      <c r="M2" s="6"/>
      <c r="N2" s="6"/>
      <c r="O2" s="6"/>
      <c r="P2" s="6"/>
      <c r="Q2" s="6"/>
    </row>
    <row r="3" spans="1:17" ht="28.5">
      <c r="A3" s="3" t="s">
        <v>3</v>
      </c>
      <c r="B3" s="3" t="s">
        <v>4</v>
      </c>
      <c r="C3" s="3" t="s">
        <v>5</v>
      </c>
      <c r="D3" s="3" t="s">
        <v>6</v>
      </c>
      <c r="E3" s="3" t="s">
        <v>7</v>
      </c>
      <c r="F3" s="3" t="s">
        <v>44</v>
      </c>
      <c r="G3" s="3" t="s">
        <v>45</v>
      </c>
      <c r="H3" s="3" t="s">
        <v>10</v>
      </c>
      <c r="I3" s="3" t="s">
        <v>46</v>
      </c>
      <c r="J3" s="3" t="s">
        <v>47</v>
      </c>
      <c r="K3" s="3" t="s">
        <v>11</v>
      </c>
      <c r="L3" s="7" t="s">
        <v>12</v>
      </c>
      <c r="M3" s="7" t="s">
        <v>13</v>
      </c>
      <c r="N3" s="7" t="s">
        <v>14</v>
      </c>
      <c r="O3" s="7" t="s">
        <v>15</v>
      </c>
      <c r="P3" s="7" t="s">
        <v>16</v>
      </c>
      <c r="Q3" s="7" t="s">
        <v>17</v>
      </c>
    </row>
    <row r="4" spans="1:17" ht="57">
      <c r="A4" s="4">
        <v>1</v>
      </c>
      <c r="B4" s="4" t="s">
        <v>82</v>
      </c>
      <c r="C4" s="4" t="s">
        <v>19</v>
      </c>
      <c r="D4" s="4">
        <v>10380</v>
      </c>
      <c r="E4" s="4">
        <v>6</v>
      </c>
      <c r="F4" s="4">
        <f aca="true" t="shared" si="0" ref="F4:F26">D4*E4</f>
        <v>62280</v>
      </c>
      <c r="G4" s="4" t="s">
        <v>83</v>
      </c>
      <c r="H4" s="4" t="s">
        <v>84</v>
      </c>
      <c r="I4" s="10" t="s">
        <v>85</v>
      </c>
      <c r="J4" s="4" t="s">
        <v>86</v>
      </c>
      <c r="K4" s="2"/>
      <c r="L4" s="8"/>
      <c r="M4" s="8"/>
      <c r="N4" s="8"/>
      <c r="O4" s="8"/>
      <c r="P4" s="8"/>
      <c r="Q4" s="8"/>
    </row>
    <row r="5" spans="1:17" ht="71.25">
      <c r="A5" s="4">
        <v>2</v>
      </c>
      <c r="B5" s="4" t="s">
        <v>87</v>
      </c>
      <c r="C5" s="4" t="s">
        <v>19</v>
      </c>
      <c r="D5" s="4">
        <v>17236</v>
      </c>
      <c r="E5" s="4">
        <v>27</v>
      </c>
      <c r="F5" s="4">
        <f t="shared" si="0"/>
        <v>465372</v>
      </c>
      <c r="G5" s="4" t="s">
        <v>88</v>
      </c>
      <c r="H5" s="4" t="s">
        <v>89</v>
      </c>
      <c r="I5" s="4" t="s">
        <v>90</v>
      </c>
      <c r="J5" s="4" t="s">
        <v>86</v>
      </c>
      <c r="K5" s="2"/>
      <c r="L5" s="8"/>
      <c r="M5" s="8"/>
      <c r="N5" s="8"/>
      <c r="O5" s="8"/>
      <c r="P5" s="8"/>
      <c r="Q5" s="8"/>
    </row>
    <row r="6" spans="1:17" ht="71.25">
      <c r="A6" s="4">
        <v>3</v>
      </c>
      <c r="B6" s="4" t="s">
        <v>91</v>
      </c>
      <c r="C6" s="4" t="s">
        <v>19</v>
      </c>
      <c r="D6" s="4">
        <v>17236</v>
      </c>
      <c r="E6" s="4">
        <v>2</v>
      </c>
      <c r="F6" s="4">
        <f t="shared" si="0"/>
        <v>34472</v>
      </c>
      <c r="G6" s="4" t="s">
        <v>92</v>
      </c>
      <c r="H6" s="9" t="s">
        <v>93</v>
      </c>
      <c r="I6" s="4" t="s">
        <v>94</v>
      </c>
      <c r="J6" s="4" t="s">
        <v>95</v>
      </c>
      <c r="K6" s="4"/>
      <c r="L6" s="8"/>
      <c r="M6" s="8"/>
      <c r="N6" s="8"/>
      <c r="O6" s="8"/>
      <c r="P6" s="8"/>
      <c r="Q6" s="8"/>
    </row>
    <row r="7" spans="1:17" ht="57">
      <c r="A7" s="4">
        <v>4</v>
      </c>
      <c r="B7" s="4" t="s">
        <v>96</v>
      </c>
      <c r="C7" s="4" t="s">
        <v>19</v>
      </c>
      <c r="D7" s="4">
        <v>17100</v>
      </c>
      <c r="E7" s="4">
        <v>5</v>
      </c>
      <c r="F7" s="4">
        <f t="shared" si="0"/>
        <v>85500</v>
      </c>
      <c r="G7" s="4" t="s">
        <v>97</v>
      </c>
      <c r="H7" s="9" t="s">
        <v>98</v>
      </c>
      <c r="I7" s="4" t="s">
        <v>99</v>
      </c>
      <c r="J7" s="4"/>
      <c r="K7" s="4"/>
      <c r="L7" s="8"/>
      <c r="M7" s="8"/>
      <c r="N7" s="8"/>
      <c r="O7" s="8"/>
      <c r="P7" s="8"/>
      <c r="Q7" s="8"/>
    </row>
    <row r="8" spans="1:17" ht="71.25">
      <c r="A8" s="4">
        <v>5</v>
      </c>
      <c r="B8" s="4" t="s">
        <v>100</v>
      </c>
      <c r="C8" s="4" t="s">
        <v>19</v>
      </c>
      <c r="D8" s="4">
        <v>10020</v>
      </c>
      <c r="E8" s="4">
        <v>3</v>
      </c>
      <c r="F8" s="4">
        <f t="shared" si="0"/>
        <v>30060</v>
      </c>
      <c r="G8" s="4" t="s">
        <v>101</v>
      </c>
      <c r="H8" s="4" t="s">
        <v>102</v>
      </c>
      <c r="I8" s="11" t="s">
        <v>103</v>
      </c>
      <c r="J8" s="11"/>
      <c r="K8" s="2"/>
      <c r="L8" s="8"/>
      <c r="M8" s="8"/>
      <c r="N8" s="8"/>
      <c r="O8" s="8"/>
      <c r="P8" s="8"/>
      <c r="Q8" s="8"/>
    </row>
    <row r="9" spans="1:17" ht="71.25">
      <c r="A9" s="4">
        <v>6</v>
      </c>
      <c r="B9" s="4" t="s">
        <v>104</v>
      </c>
      <c r="C9" s="4" t="s">
        <v>19</v>
      </c>
      <c r="D9" s="4">
        <v>35000</v>
      </c>
      <c r="E9" s="4">
        <v>5</v>
      </c>
      <c r="F9" s="4">
        <f t="shared" si="0"/>
        <v>175000</v>
      </c>
      <c r="G9" s="4" t="s">
        <v>105</v>
      </c>
      <c r="H9" s="4" t="s">
        <v>106</v>
      </c>
      <c r="I9" s="11" t="s">
        <v>103</v>
      </c>
      <c r="J9" s="11" t="s">
        <v>107</v>
      </c>
      <c r="K9" s="4"/>
      <c r="L9" s="8"/>
      <c r="M9" s="8"/>
      <c r="N9" s="8"/>
      <c r="O9" s="8"/>
      <c r="P9" s="8"/>
      <c r="Q9" s="8"/>
    </row>
    <row r="10" spans="1:17" ht="71.25">
      <c r="A10" s="4">
        <v>7</v>
      </c>
      <c r="B10" s="4" t="s">
        <v>108</v>
      </c>
      <c r="C10" s="4" t="s">
        <v>19</v>
      </c>
      <c r="D10" s="4">
        <v>17100</v>
      </c>
      <c r="E10" s="4">
        <v>1</v>
      </c>
      <c r="F10" s="4">
        <f t="shared" si="0"/>
        <v>17100</v>
      </c>
      <c r="G10" s="4" t="s">
        <v>109</v>
      </c>
      <c r="H10" s="4" t="s">
        <v>110</v>
      </c>
      <c r="I10" s="11" t="s">
        <v>111</v>
      </c>
      <c r="J10" s="11" t="s">
        <v>86</v>
      </c>
      <c r="K10" s="2"/>
      <c r="L10" s="8"/>
      <c r="M10" s="8"/>
      <c r="N10" s="8"/>
      <c r="O10" s="8"/>
      <c r="P10" s="8"/>
      <c r="Q10" s="8"/>
    </row>
    <row r="11" spans="1:17" ht="57">
      <c r="A11" s="4">
        <v>8</v>
      </c>
      <c r="B11" s="4" t="s">
        <v>112</v>
      </c>
      <c r="C11" s="4" t="s">
        <v>19</v>
      </c>
      <c r="D11" s="4">
        <v>26000</v>
      </c>
      <c r="E11" s="4">
        <v>2</v>
      </c>
      <c r="F11" s="4">
        <f t="shared" si="0"/>
        <v>52000</v>
      </c>
      <c r="G11" s="4" t="s">
        <v>113</v>
      </c>
      <c r="H11" s="4" t="s">
        <v>114</v>
      </c>
      <c r="I11" s="12" t="s">
        <v>115</v>
      </c>
      <c r="J11" s="11" t="s">
        <v>86</v>
      </c>
      <c r="K11" s="4"/>
      <c r="L11" s="8"/>
      <c r="M11" s="8"/>
      <c r="N11" s="8"/>
      <c r="O11" s="8"/>
      <c r="P11" s="8"/>
      <c r="Q11" s="8"/>
    </row>
    <row r="12" spans="1:17" ht="57">
      <c r="A12" s="4">
        <v>9</v>
      </c>
      <c r="B12" s="4" t="s">
        <v>116</v>
      </c>
      <c r="C12" s="4" t="s">
        <v>19</v>
      </c>
      <c r="D12" s="4">
        <v>13025</v>
      </c>
      <c r="E12" s="4">
        <v>1</v>
      </c>
      <c r="F12" s="4">
        <f t="shared" si="0"/>
        <v>13025</v>
      </c>
      <c r="G12" s="4" t="s">
        <v>117</v>
      </c>
      <c r="H12" s="4" t="s">
        <v>118</v>
      </c>
      <c r="I12" s="12" t="s">
        <v>115</v>
      </c>
      <c r="J12" s="11" t="s">
        <v>119</v>
      </c>
      <c r="K12" s="4"/>
      <c r="L12" s="8"/>
      <c r="M12" s="8"/>
      <c r="N12" s="8"/>
      <c r="O12" s="8"/>
      <c r="P12" s="8"/>
      <c r="Q12" s="8"/>
    </row>
    <row r="13" spans="1:17" ht="57">
      <c r="A13" s="4">
        <v>10</v>
      </c>
      <c r="B13" s="4" t="s">
        <v>120</v>
      </c>
      <c r="C13" s="4" t="s">
        <v>19</v>
      </c>
      <c r="D13" s="4">
        <v>10575</v>
      </c>
      <c r="E13" s="4">
        <v>6</v>
      </c>
      <c r="F13" s="4">
        <f t="shared" si="0"/>
        <v>63450</v>
      </c>
      <c r="G13" s="9" t="s">
        <v>121</v>
      </c>
      <c r="H13" s="4" t="s">
        <v>122</v>
      </c>
      <c r="I13" s="12" t="s">
        <v>123</v>
      </c>
      <c r="J13" s="11" t="s">
        <v>86</v>
      </c>
      <c r="K13" s="2"/>
      <c r="L13" s="8"/>
      <c r="M13" s="8"/>
      <c r="N13" s="8"/>
      <c r="O13" s="8"/>
      <c r="P13" s="8"/>
      <c r="Q13" s="8"/>
    </row>
    <row r="14" spans="1:17" ht="57">
      <c r="A14" s="4">
        <v>11</v>
      </c>
      <c r="B14" s="4" t="s">
        <v>124</v>
      </c>
      <c r="C14" s="4" t="s">
        <v>19</v>
      </c>
      <c r="D14" s="4">
        <v>27710</v>
      </c>
      <c r="E14" s="4">
        <v>5</v>
      </c>
      <c r="F14" s="4">
        <f t="shared" si="0"/>
        <v>138550</v>
      </c>
      <c r="G14" s="4" t="s">
        <v>125</v>
      </c>
      <c r="H14" s="4" t="s">
        <v>126</v>
      </c>
      <c r="I14" s="4" t="s">
        <v>127</v>
      </c>
      <c r="J14" s="4" t="s">
        <v>128</v>
      </c>
      <c r="K14" s="2"/>
      <c r="L14" s="8"/>
      <c r="M14" s="8"/>
      <c r="N14" s="8"/>
      <c r="O14" s="8"/>
      <c r="P14" s="8"/>
      <c r="Q14" s="8"/>
    </row>
    <row r="15" spans="1:17" ht="57">
      <c r="A15" s="4">
        <v>12</v>
      </c>
      <c r="B15" s="4" t="s">
        <v>129</v>
      </c>
      <c r="C15" s="4" t="s">
        <v>19</v>
      </c>
      <c r="D15" s="4">
        <v>5350</v>
      </c>
      <c r="E15" s="4">
        <v>25</v>
      </c>
      <c r="F15" s="4">
        <f t="shared" si="0"/>
        <v>133750</v>
      </c>
      <c r="G15" s="4" t="s">
        <v>130</v>
      </c>
      <c r="H15" s="9" t="s">
        <v>131</v>
      </c>
      <c r="I15" s="10" t="s">
        <v>132</v>
      </c>
      <c r="J15" s="4" t="s">
        <v>133</v>
      </c>
      <c r="K15" s="2"/>
      <c r="L15" s="8"/>
      <c r="M15" s="8"/>
      <c r="N15" s="8"/>
      <c r="O15" s="8"/>
      <c r="P15" s="8"/>
      <c r="Q15" s="8"/>
    </row>
    <row r="16" spans="1:17" ht="57">
      <c r="A16" s="4">
        <v>13</v>
      </c>
      <c r="B16" s="4" t="s">
        <v>129</v>
      </c>
      <c r="C16" s="4" t="s">
        <v>19</v>
      </c>
      <c r="D16" s="4">
        <v>2738</v>
      </c>
      <c r="E16" s="4">
        <v>24</v>
      </c>
      <c r="F16" s="4">
        <f t="shared" si="0"/>
        <v>65712</v>
      </c>
      <c r="G16" s="4" t="s">
        <v>134</v>
      </c>
      <c r="H16" s="4" t="s">
        <v>135</v>
      </c>
      <c r="I16" s="10" t="s">
        <v>136</v>
      </c>
      <c r="J16" s="4" t="s">
        <v>78</v>
      </c>
      <c r="K16" s="2"/>
      <c r="L16" s="8"/>
      <c r="M16" s="8"/>
      <c r="N16" s="8"/>
      <c r="O16" s="8"/>
      <c r="P16" s="8"/>
      <c r="Q16" s="8"/>
    </row>
    <row r="17" spans="1:17" ht="57">
      <c r="A17" s="4">
        <v>14</v>
      </c>
      <c r="B17" s="4" t="s">
        <v>129</v>
      </c>
      <c r="C17" s="4" t="s">
        <v>19</v>
      </c>
      <c r="D17" s="4">
        <v>3315</v>
      </c>
      <c r="E17" s="4">
        <v>120</v>
      </c>
      <c r="F17" s="4">
        <f t="shared" si="0"/>
        <v>397800</v>
      </c>
      <c r="G17" s="4" t="s">
        <v>137</v>
      </c>
      <c r="H17" s="4" t="s">
        <v>138</v>
      </c>
      <c r="I17" s="4" t="s">
        <v>139</v>
      </c>
      <c r="J17" s="4" t="s">
        <v>78</v>
      </c>
      <c r="K17" s="2"/>
      <c r="L17" s="8"/>
      <c r="M17" s="8"/>
      <c r="N17" s="8"/>
      <c r="O17" s="8"/>
      <c r="P17" s="8"/>
      <c r="Q17" s="8"/>
    </row>
    <row r="18" spans="1:17" ht="42.75">
      <c r="A18" s="4">
        <v>15</v>
      </c>
      <c r="B18" s="4" t="s">
        <v>140</v>
      </c>
      <c r="C18" s="4" t="s">
        <v>19</v>
      </c>
      <c r="D18" s="4">
        <v>3384</v>
      </c>
      <c r="E18" s="4">
        <v>50</v>
      </c>
      <c r="F18" s="4">
        <f t="shared" si="0"/>
        <v>169200</v>
      </c>
      <c r="G18" s="4" t="s">
        <v>141</v>
      </c>
      <c r="H18" s="9" t="s">
        <v>142</v>
      </c>
      <c r="I18" s="10" t="s">
        <v>77</v>
      </c>
      <c r="J18" s="4" t="s">
        <v>78</v>
      </c>
      <c r="K18" s="4"/>
      <c r="L18" s="8"/>
      <c r="M18" s="8"/>
      <c r="N18" s="8"/>
      <c r="O18" s="8"/>
      <c r="P18" s="8"/>
      <c r="Q18" s="8"/>
    </row>
    <row r="19" spans="1:17" ht="57">
      <c r="A19" s="4">
        <v>16</v>
      </c>
      <c r="B19" s="10" t="s">
        <v>143</v>
      </c>
      <c r="C19" s="4" t="s">
        <v>19</v>
      </c>
      <c r="D19" s="4">
        <v>2040</v>
      </c>
      <c r="E19" s="4">
        <v>20</v>
      </c>
      <c r="F19" s="4">
        <f t="shared" si="0"/>
        <v>40800</v>
      </c>
      <c r="G19" s="4" t="s">
        <v>144</v>
      </c>
      <c r="H19" s="4" t="s">
        <v>145</v>
      </c>
      <c r="I19" s="4"/>
      <c r="J19" s="4" t="s">
        <v>146</v>
      </c>
      <c r="K19" s="2"/>
      <c r="L19" s="8"/>
      <c r="M19" s="8"/>
      <c r="N19" s="8"/>
      <c r="O19" s="8"/>
      <c r="P19" s="8"/>
      <c r="Q19" s="8"/>
    </row>
    <row r="20" spans="1:17" ht="28.5">
      <c r="A20" s="4">
        <v>17</v>
      </c>
      <c r="B20" s="4" t="s">
        <v>147</v>
      </c>
      <c r="C20" s="4" t="s">
        <v>19</v>
      </c>
      <c r="D20" s="4">
        <v>12180</v>
      </c>
      <c r="E20" s="4">
        <v>40</v>
      </c>
      <c r="F20" s="4">
        <f t="shared" si="0"/>
        <v>487200</v>
      </c>
      <c r="G20" s="4" t="s">
        <v>148</v>
      </c>
      <c r="H20" s="4" t="s">
        <v>149</v>
      </c>
      <c r="I20" s="4" t="s">
        <v>150</v>
      </c>
      <c r="J20" s="4"/>
      <c r="K20" s="2"/>
      <c r="L20" s="8"/>
      <c r="M20" s="8"/>
      <c r="N20" s="8"/>
      <c r="O20" s="8"/>
      <c r="P20" s="8"/>
      <c r="Q20" s="8"/>
    </row>
    <row r="21" spans="1:17" ht="57">
      <c r="A21" s="4">
        <v>18</v>
      </c>
      <c r="B21" s="4" t="s">
        <v>147</v>
      </c>
      <c r="C21" s="4" t="s">
        <v>19</v>
      </c>
      <c r="D21" s="4">
        <v>21250</v>
      </c>
      <c r="E21" s="4">
        <v>3</v>
      </c>
      <c r="F21" s="4">
        <f t="shared" si="0"/>
        <v>63750</v>
      </c>
      <c r="G21" s="4" t="s">
        <v>151</v>
      </c>
      <c r="H21" s="4" t="s">
        <v>152</v>
      </c>
      <c r="I21" s="4" t="s">
        <v>153</v>
      </c>
      <c r="J21" s="4"/>
      <c r="K21" s="2"/>
      <c r="L21" s="8"/>
      <c r="M21" s="8"/>
      <c r="N21" s="8"/>
      <c r="O21" s="8"/>
      <c r="P21" s="8"/>
      <c r="Q21" s="8"/>
    </row>
    <row r="22" spans="1:17" ht="28.5">
      <c r="A22" s="4">
        <v>19</v>
      </c>
      <c r="B22" s="4" t="s">
        <v>154</v>
      </c>
      <c r="C22" s="4" t="s">
        <v>19</v>
      </c>
      <c r="D22" s="4">
        <v>7220</v>
      </c>
      <c r="E22" s="4">
        <v>27</v>
      </c>
      <c r="F22" s="4">
        <f t="shared" si="0"/>
        <v>194940</v>
      </c>
      <c r="G22" s="4" t="s">
        <v>155</v>
      </c>
      <c r="H22" s="4" t="s">
        <v>156</v>
      </c>
      <c r="I22" s="4" t="s">
        <v>157</v>
      </c>
      <c r="J22" s="4"/>
      <c r="K22" s="2"/>
      <c r="L22" s="8"/>
      <c r="M22" s="8"/>
      <c r="N22" s="8"/>
      <c r="O22" s="8"/>
      <c r="P22" s="8"/>
      <c r="Q22" s="8"/>
    </row>
    <row r="23" spans="1:17" ht="57">
      <c r="A23" s="4">
        <v>20</v>
      </c>
      <c r="B23" s="4" t="s">
        <v>158</v>
      </c>
      <c r="C23" s="4" t="s">
        <v>19</v>
      </c>
      <c r="D23" s="4">
        <v>6003</v>
      </c>
      <c r="E23" s="4">
        <v>4</v>
      </c>
      <c r="F23" s="4">
        <f t="shared" si="0"/>
        <v>24012</v>
      </c>
      <c r="G23" s="4" t="s">
        <v>159</v>
      </c>
      <c r="H23" s="4" t="s">
        <v>160</v>
      </c>
      <c r="I23" s="4" t="s">
        <v>161</v>
      </c>
      <c r="J23" s="4" t="s">
        <v>162</v>
      </c>
      <c r="K23" s="2"/>
      <c r="L23" s="8"/>
      <c r="M23" s="8"/>
      <c r="N23" s="8"/>
      <c r="O23" s="8"/>
      <c r="P23" s="8"/>
      <c r="Q23" s="8"/>
    </row>
    <row r="24" spans="1:17" ht="42.75">
      <c r="A24" s="4">
        <v>21</v>
      </c>
      <c r="B24" s="4" t="s">
        <v>163</v>
      </c>
      <c r="C24" s="4" t="s">
        <v>19</v>
      </c>
      <c r="D24" s="4">
        <v>2950</v>
      </c>
      <c r="E24" s="4">
        <v>2</v>
      </c>
      <c r="F24" s="4">
        <f t="shared" si="0"/>
        <v>5900</v>
      </c>
      <c r="G24" s="4" t="s">
        <v>164</v>
      </c>
      <c r="H24" s="4" t="s">
        <v>165</v>
      </c>
      <c r="I24" s="4"/>
      <c r="J24" s="4"/>
      <c r="K24" s="2"/>
      <c r="L24" s="8"/>
      <c r="M24" s="8"/>
      <c r="N24" s="8"/>
      <c r="O24" s="8"/>
      <c r="P24" s="8"/>
      <c r="Q24" s="8"/>
    </row>
    <row r="25" spans="1:17" ht="156.75">
      <c r="A25" s="4">
        <v>22</v>
      </c>
      <c r="B25" s="4" t="s">
        <v>166</v>
      </c>
      <c r="C25" s="4" t="s">
        <v>19</v>
      </c>
      <c r="D25" s="4">
        <v>11990</v>
      </c>
      <c r="E25" s="4">
        <v>13</v>
      </c>
      <c r="F25" s="4">
        <f t="shared" si="0"/>
        <v>155870</v>
      </c>
      <c r="G25" s="4" t="s">
        <v>167</v>
      </c>
      <c r="H25" s="5" t="s">
        <v>168</v>
      </c>
      <c r="I25" s="2"/>
      <c r="J25" s="8"/>
      <c r="K25" s="2"/>
      <c r="L25" s="8"/>
      <c r="M25" s="8"/>
      <c r="N25" s="8"/>
      <c r="O25" s="8"/>
      <c r="P25" s="8"/>
      <c r="Q25" s="8"/>
    </row>
    <row r="26" spans="1:17" ht="128.25">
      <c r="A26" s="4">
        <v>23</v>
      </c>
      <c r="B26" s="4" t="s">
        <v>169</v>
      </c>
      <c r="C26" s="4" t="s">
        <v>19</v>
      </c>
      <c r="D26" s="4">
        <v>3000</v>
      </c>
      <c r="E26" s="4">
        <v>10</v>
      </c>
      <c r="F26" s="4">
        <f t="shared" si="0"/>
        <v>30000</v>
      </c>
      <c r="G26" s="4" t="s">
        <v>170</v>
      </c>
      <c r="H26" s="5" t="s">
        <v>171</v>
      </c>
      <c r="I26" s="2"/>
      <c r="J26" s="8"/>
      <c r="K26" s="2"/>
      <c r="L26" s="8"/>
      <c r="M26" s="8"/>
      <c r="N26" s="8"/>
      <c r="O26" s="8"/>
      <c r="P26" s="8"/>
      <c r="Q26" s="8"/>
    </row>
    <row r="27" spans="1:17" ht="57">
      <c r="A27" s="4">
        <v>24</v>
      </c>
      <c r="B27" s="4" t="s">
        <v>169</v>
      </c>
      <c r="C27" s="4" t="s">
        <v>19</v>
      </c>
      <c r="D27" s="4">
        <v>5000</v>
      </c>
      <c r="E27" s="4">
        <v>64</v>
      </c>
      <c r="F27" s="4">
        <f aca="true" t="shared" si="1" ref="F27:F29">E27*D27</f>
        <v>320000</v>
      </c>
      <c r="G27" s="4" t="s">
        <v>172</v>
      </c>
      <c r="H27" s="4" t="s">
        <v>173</v>
      </c>
      <c r="I27" s="2"/>
      <c r="J27" s="13" t="s">
        <v>136</v>
      </c>
      <c r="K27" s="2"/>
      <c r="L27" s="8"/>
      <c r="M27" s="8"/>
      <c r="N27" s="8"/>
      <c r="O27" s="8"/>
      <c r="P27" s="8"/>
      <c r="Q27" s="8"/>
    </row>
    <row r="28" spans="1:17" ht="71.25">
      <c r="A28" s="4">
        <v>25</v>
      </c>
      <c r="B28" s="4" t="s">
        <v>174</v>
      </c>
      <c r="C28" s="4" t="s">
        <v>19</v>
      </c>
      <c r="D28" s="4">
        <v>12000</v>
      </c>
      <c r="E28" s="2">
        <v>2</v>
      </c>
      <c r="F28" s="4">
        <f t="shared" si="1"/>
        <v>24000</v>
      </c>
      <c r="G28" s="4" t="s">
        <v>175</v>
      </c>
      <c r="H28" s="4" t="s">
        <v>176</v>
      </c>
      <c r="I28" s="2"/>
      <c r="J28" s="2"/>
      <c r="K28" s="4"/>
      <c r="L28" s="8"/>
      <c r="M28" s="8"/>
      <c r="N28" s="8"/>
      <c r="O28" s="8"/>
      <c r="P28" s="8"/>
      <c r="Q28" s="8"/>
    </row>
    <row r="29" spans="1:17" ht="57">
      <c r="A29" s="4">
        <v>26</v>
      </c>
      <c r="B29" s="4" t="s">
        <v>177</v>
      </c>
      <c r="C29" s="4" t="s">
        <v>19</v>
      </c>
      <c r="D29" s="4">
        <v>8000</v>
      </c>
      <c r="E29" s="2">
        <v>2</v>
      </c>
      <c r="F29" s="4">
        <f t="shared" si="1"/>
        <v>16000</v>
      </c>
      <c r="G29" s="4" t="s">
        <v>178</v>
      </c>
      <c r="H29" s="4" t="s">
        <v>179</v>
      </c>
      <c r="I29" s="2"/>
      <c r="J29" s="2"/>
      <c r="K29" s="4"/>
      <c r="L29" s="8"/>
      <c r="M29" s="8"/>
      <c r="N29" s="8"/>
      <c r="O29" s="8"/>
      <c r="P29" s="8"/>
      <c r="Q29" s="8"/>
    </row>
  </sheetData>
  <sheetProtection/>
  <mergeCells count="2">
    <mergeCell ref="A2:K2"/>
    <mergeCell ref="L2:Q2"/>
  </mergeCells>
  <printOptions horizontalCentered="1" verticalCentered="1"/>
  <pageMargins left="0.503472222222222" right="0.503472222222222" top="0.751388888888889" bottom="0.751388888888889" header="0.298611111111111" footer="0.298611111111111"/>
  <pageSetup fitToHeight="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Q19"/>
  <sheetViews>
    <sheetView tabSelected="1" zoomScaleSheetLayoutView="100" workbookViewId="0" topLeftCell="A2">
      <selection activeCell="L4" sqref="L4:Q4"/>
    </sheetView>
  </sheetViews>
  <sheetFormatPr defaultColWidth="9.00390625" defaultRowHeight="15"/>
  <cols>
    <col min="1" max="1" width="4.8515625" style="0" customWidth="1"/>
    <col min="2" max="2" width="6.00390625" style="0" customWidth="1"/>
    <col min="3" max="3" width="5.00390625" style="0" customWidth="1"/>
    <col min="4" max="4" width="10.140625" style="0" customWidth="1"/>
    <col min="5" max="5" width="6.7109375" style="0" customWidth="1"/>
    <col min="6" max="6" width="7.140625" style="0" customWidth="1"/>
    <col min="7" max="7" width="37.7109375" style="0" customWidth="1"/>
    <col min="8" max="8" width="24.7109375" style="0" customWidth="1"/>
    <col min="11" max="11" width="9.7109375" style="0" customWidth="1"/>
  </cols>
  <sheetData>
    <row r="1" ht="24" customHeight="1">
      <c r="A1" t="s">
        <v>0</v>
      </c>
    </row>
    <row r="2" spans="1:17" ht="33.75" customHeight="1">
      <c r="A2" s="1" t="s">
        <v>1</v>
      </c>
      <c r="B2" s="2"/>
      <c r="C2" s="2"/>
      <c r="D2" s="2"/>
      <c r="E2" s="2"/>
      <c r="F2" s="2"/>
      <c r="G2" s="2"/>
      <c r="H2" s="2"/>
      <c r="I2" s="2"/>
      <c r="J2" s="2"/>
      <c r="K2" s="2"/>
      <c r="L2" s="6" t="s">
        <v>2</v>
      </c>
      <c r="M2" s="6"/>
      <c r="N2" s="6"/>
      <c r="O2" s="6"/>
      <c r="P2" s="6"/>
      <c r="Q2" s="6"/>
    </row>
    <row r="3" spans="1:17" ht="28.5">
      <c r="A3" s="3" t="s">
        <v>3</v>
      </c>
      <c r="B3" s="3" t="s">
        <v>4</v>
      </c>
      <c r="C3" s="3" t="s">
        <v>5</v>
      </c>
      <c r="D3" s="3" t="s">
        <v>6</v>
      </c>
      <c r="E3" s="3" t="s">
        <v>7</v>
      </c>
      <c r="F3" s="3" t="s">
        <v>44</v>
      </c>
      <c r="G3" s="3" t="s">
        <v>45</v>
      </c>
      <c r="H3" s="3" t="s">
        <v>10</v>
      </c>
      <c r="I3" s="3" t="s">
        <v>46</v>
      </c>
      <c r="J3" s="3" t="s">
        <v>47</v>
      </c>
      <c r="K3" s="3" t="s">
        <v>11</v>
      </c>
      <c r="L3" s="7" t="s">
        <v>12</v>
      </c>
      <c r="M3" s="7" t="s">
        <v>13</v>
      </c>
      <c r="N3" s="7" t="s">
        <v>14</v>
      </c>
      <c r="O3" s="7" t="s">
        <v>15</v>
      </c>
      <c r="P3" s="7" t="s">
        <v>16</v>
      </c>
      <c r="Q3" s="7" t="s">
        <v>17</v>
      </c>
    </row>
    <row r="4" spans="1:17" ht="57">
      <c r="A4" s="4">
        <v>1</v>
      </c>
      <c r="B4" s="4" t="s">
        <v>180</v>
      </c>
      <c r="C4" s="4" t="s">
        <v>19</v>
      </c>
      <c r="D4" s="4">
        <v>15337</v>
      </c>
      <c r="E4" s="4">
        <v>14</v>
      </c>
      <c r="F4" s="4">
        <f>D4*E4</f>
        <v>214718</v>
      </c>
      <c r="G4" s="5" t="s">
        <v>181</v>
      </c>
      <c r="H4" s="4" t="s">
        <v>182</v>
      </c>
      <c r="I4" s="2"/>
      <c r="J4" s="2"/>
      <c r="K4" s="2"/>
      <c r="L4" s="8"/>
      <c r="M4" s="8"/>
      <c r="N4" s="8"/>
      <c r="O4" s="8"/>
      <c r="P4" s="8"/>
      <c r="Q4" s="8"/>
    </row>
    <row r="5" spans="1:17" ht="93">
      <c r="A5" s="4">
        <v>2</v>
      </c>
      <c r="B5" s="4" t="s">
        <v>183</v>
      </c>
      <c r="C5" s="4" t="s">
        <v>19</v>
      </c>
      <c r="D5" s="4">
        <v>4800</v>
      </c>
      <c r="E5" s="4">
        <v>35</v>
      </c>
      <c r="F5" s="4">
        <f aca="true" t="shared" si="0" ref="F5">E5*D5</f>
        <v>168000</v>
      </c>
      <c r="G5" s="5" t="s">
        <v>184</v>
      </c>
      <c r="H5" s="4" t="s">
        <v>185</v>
      </c>
      <c r="I5" s="2"/>
      <c r="J5" s="2"/>
      <c r="K5" s="2"/>
      <c r="L5" s="8"/>
      <c r="M5" s="8"/>
      <c r="N5" s="8"/>
      <c r="O5" s="8"/>
      <c r="P5" s="8"/>
      <c r="Q5" s="8"/>
    </row>
    <row r="6" spans="1:17" ht="28.5">
      <c r="A6" s="4">
        <v>3</v>
      </c>
      <c r="B6" s="4" t="s">
        <v>186</v>
      </c>
      <c r="C6" s="4" t="s">
        <v>19</v>
      </c>
      <c r="D6" s="4">
        <v>1328</v>
      </c>
      <c r="E6" s="4">
        <v>10</v>
      </c>
      <c r="F6" s="4">
        <f aca="true" t="shared" si="1" ref="F6:F19">D6*E6</f>
        <v>13280</v>
      </c>
      <c r="G6" s="4" t="s">
        <v>187</v>
      </c>
      <c r="H6" s="4"/>
      <c r="I6" s="4" t="s">
        <v>188</v>
      </c>
      <c r="J6" s="4"/>
      <c r="K6" s="2"/>
      <c r="L6" s="8"/>
      <c r="M6" s="8"/>
      <c r="N6" s="8"/>
      <c r="O6" s="8"/>
      <c r="P6" s="8"/>
      <c r="Q6" s="8"/>
    </row>
    <row r="7" spans="1:17" ht="42.75">
      <c r="A7" s="4">
        <v>4</v>
      </c>
      <c r="B7" s="4" t="s">
        <v>189</v>
      </c>
      <c r="C7" s="4" t="s">
        <v>19</v>
      </c>
      <c r="D7" s="4">
        <v>900</v>
      </c>
      <c r="E7" s="4">
        <v>300</v>
      </c>
      <c r="F7" s="4">
        <f t="shared" si="1"/>
        <v>270000</v>
      </c>
      <c r="G7" s="5" t="s">
        <v>190</v>
      </c>
      <c r="H7" s="4" t="s">
        <v>191</v>
      </c>
      <c r="I7" s="4" t="s">
        <v>192</v>
      </c>
      <c r="J7" s="4" t="s">
        <v>193</v>
      </c>
      <c r="K7" s="2"/>
      <c r="L7" s="8"/>
      <c r="M7" s="8"/>
      <c r="N7" s="8"/>
      <c r="O7" s="8"/>
      <c r="P7" s="8"/>
      <c r="Q7" s="8"/>
    </row>
    <row r="8" spans="1:17" ht="85.5">
      <c r="A8" s="4">
        <v>5</v>
      </c>
      <c r="B8" s="4" t="s">
        <v>189</v>
      </c>
      <c r="C8" s="4" t="s">
        <v>19</v>
      </c>
      <c r="D8" s="4">
        <v>932</v>
      </c>
      <c r="E8" s="4">
        <v>36</v>
      </c>
      <c r="F8" s="4">
        <f t="shared" si="1"/>
        <v>33552</v>
      </c>
      <c r="G8" s="4" t="s">
        <v>194</v>
      </c>
      <c r="H8" s="4" t="s">
        <v>191</v>
      </c>
      <c r="I8" s="4" t="s">
        <v>195</v>
      </c>
      <c r="J8" s="4" t="s">
        <v>196</v>
      </c>
      <c r="K8" s="2"/>
      <c r="L8" s="8"/>
      <c r="M8" s="8"/>
      <c r="N8" s="8"/>
      <c r="O8" s="8"/>
      <c r="P8" s="8"/>
      <c r="Q8" s="8"/>
    </row>
    <row r="9" spans="1:17" ht="28.5">
      <c r="A9" s="4">
        <v>6</v>
      </c>
      <c r="B9" s="4" t="s">
        <v>189</v>
      </c>
      <c r="C9" s="4" t="s">
        <v>19</v>
      </c>
      <c r="D9" s="4">
        <v>661</v>
      </c>
      <c r="E9" s="4">
        <v>5</v>
      </c>
      <c r="F9" s="4">
        <f t="shared" si="1"/>
        <v>3305</v>
      </c>
      <c r="G9" s="4" t="s">
        <v>197</v>
      </c>
      <c r="H9" s="4" t="s">
        <v>191</v>
      </c>
      <c r="I9" s="4" t="s">
        <v>198</v>
      </c>
      <c r="J9" s="4" t="s">
        <v>193</v>
      </c>
      <c r="K9" s="2"/>
      <c r="L9" s="8"/>
      <c r="M9" s="8"/>
      <c r="N9" s="8"/>
      <c r="O9" s="8"/>
      <c r="P9" s="8"/>
      <c r="Q9" s="8"/>
    </row>
    <row r="10" spans="1:17" ht="42.75">
      <c r="A10" s="4">
        <v>7</v>
      </c>
      <c r="B10" s="4" t="s">
        <v>189</v>
      </c>
      <c r="C10" s="4" t="s">
        <v>19</v>
      </c>
      <c r="D10" s="4">
        <v>696</v>
      </c>
      <c r="E10" s="4">
        <v>4</v>
      </c>
      <c r="F10" s="4">
        <f t="shared" si="1"/>
        <v>2784</v>
      </c>
      <c r="G10" s="4" t="s">
        <v>199</v>
      </c>
      <c r="H10" s="4" t="s">
        <v>200</v>
      </c>
      <c r="I10" s="4" t="s">
        <v>201</v>
      </c>
      <c r="J10" s="4" t="s">
        <v>193</v>
      </c>
      <c r="K10" s="4" t="s">
        <v>202</v>
      </c>
      <c r="L10" s="8"/>
      <c r="M10" s="8"/>
      <c r="N10" s="8"/>
      <c r="O10" s="8"/>
      <c r="P10" s="8"/>
      <c r="Q10" s="8"/>
    </row>
    <row r="11" spans="1:17" ht="28.5">
      <c r="A11" s="4">
        <v>8</v>
      </c>
      <c r="B11" s="4" t="s">
        <v>203</v>
      </c>
      <c r="C11" s="4" t="s">
        <v>19</v>
      </c>
      <c r="D11" s="4">
        <v>1222</v>
      </c>
      <c r="E11" s="4">
        <v>4</v>
      </c>
      <c r="F11" s="4">
        <f t="shared" si="1"/>
        <v>4888</v>
      </c>
      <c r="G11" s="4" t="s">
        <v>204</v>
      </c>
      <c r="H11" s="4" t="s">
        <v>205</v>
      </c>
      <c r="I11" s="4" t="s">
        <v>206</v>
      </c>
      <c r="J11" s="4"/>
      <c r="K11" s="2"/>
      <c r="L11" s="8"/>
      <c r="M11" s="8"/>
      <c r="N11" s="8"/>
      <c r="O11" s="8"/>
      <c r="P11" s="8"/>
      <c r="Q11" s="8"/>
    </row>
    <row r="12" spans="1:17" ht="28.5">
      <c r="A12" s="4">
        <v>9</v>
      </c>
      <c r="B12" s="4" t="s">
        <v>207</v>
      </c>
      <c r="C12" s="4" t="s">
        <v>19</v>
      </c>
      <c r="D12" s="4">
        <v>1610</v>
      </c>
      <c r="E12" s="4">
        <v>18</v>
      </c>
      <c r="F12" s="4">
        <f t="shared" si="1"/>
        <v>28980</v>
      </c>
      <c r="G12" s="4" t="s">
        <v>208</v>
      </c>
      <c r="H12" s="4"/>
      <c r="I12" s="4" t="s">
        <v>209</v>
      </c>
      <c r="J12" s="4" t="s">
        <v>210</v>
      </c>
      <c r="K12" s="2"/>
      <c r="L12" s="8"/>
      <c r="M12" s="8"/>
      <c r="N12" s="8"/>
      <c r="O12" s="8"/>
      <c r="P12" s="8"/>
      <c r="Q12" s="8"/>
    </row>
    <row r="13" spans="1:17" ht="57">
      <c r="A13" s="4">
        <v>10</v>
      </c>
      <c r="B13" s="4" t="s">
        <v>211</v>
      </c>
      <c r="C13" s="4" t="s">
        <v>19</v>
      </c>
      <c r="D13" s="4">
        <v>3570</v>
      </c>
      <c r="E13" s="4">
        <v>5</v>
      </c>
      <c r="F13" s="4">
        <f t="shared" si="1"/>
        <v>17850</v>
      </c>
      <c r="G13" s="4" t="s">
        <v>212</v>
      </c>
      <c r="H13" s="4" t="s">
        <v>213</v>
      </c>
      <c r="I13" s="4" t="s">
        <v>214</v>
      </c>
      <c r="J13" s="4" t="s">
        <v>215</v>
      </c>
      <c r="K13" s="2"/>
      <c r="L13" s="8"/>
      <c r="M13" s="8"/>
      <c r="N13" s="8"/>
      <c r="O13" s="8"/>
      <c r="P13" s="8"/>
      <c r="Q13" s="8"/>
    </row>
    <row r="14" spans="1:17" ht="57">
      <c r="A14" s="4">
        <v>11</v>
      </c>
      <c r="B14" s="4" t="s">
        <v>216</v>
      </c>
      <c r="C14" s="4" t="s">
        <v>19</v>
      </c>
      <c r="D14" s="4">
        <v>2540</v>
      </c>
      <c r="E14" s="4">
        <v>15</v>
      </c>
      <c r="F14" s="4">
        <f t="shared" si="1"/>
        <v>38100</v>
      </c>
      <c r="G14" s="4" t="s">
        <v>217</v>
      </c>
      <c r="H14" s="4"/>
      <c r="I14" s="4"/>
      <c r="J14" s="4" t="s">
        <v>218</v>
      </c>
      <c r="K14" s="2"/>
      <c r="L14" s="8"/>
      <c r="M14" s="8"/>
      <c r="N14" s="8"/>
      <c r="O14" s="8"/>
      <c r="P14" s="8"/>
      <c r="Q14" s="8"/>
    </row>
    <row r="15" spans="1:17" ht="28.5">
      <c r="A15" s="4">
        <v>12</v>
      </c>
      <c r="B15" s="4" t="s">
        <v>219</v>
      </c>
      <c r="C15" s="4" t="s">
        <v>19</v>
      </c>
      <c r="D15" s="4">
        <v>174</v>
      </c>
      <c r="E15" s="4">
        <v>450</v>
      </c>
      <c r="F15" s="4">
        <f t="shared" si="1"/>
        <v>78300</v>
      </c>
      <c r="G15" s="4" t="s">
        <v>220</v>
      </c>
      <c r="H15" s="4"/>
      <c r="I15" s="4" t="s">
        <v>188</v>
      </c>
      <c r="J15" s="4" t="s">
        <v>221</v>
      </c>
      <c r="K15" s="2"/>
      <c r="L15" s="8"/>
      <c r="M15" s="8"/>
      <c r="N15" s="8"/>
      <c r="O15" s="8"/>
      <c r="P15" s="8"/>
      <c r="Q15" s="8"/>
    </row>
    <row r="16" spans="1:17" ht="28.5">
      <c r="A16" s="4">
        <v>13</v>
      </c>
      <c r="B16" s="4" t="s">
        <v>219</v>
      </c>
      <c r="C16" s="4" t="s">
        <v>19</v>
      </c>
      <c r="D16" s="4">
        <v>1165</v>
      </c>
      <c r="E16" s="4">
        <v>22</v>
      </c>
      <c r="F16" s="4">
        <f t="shared" si="1"/>
        <v>25630</v>
      </c>
      <c r="G16" s="4" t="s">
        <v>222</v>
      </c>
      <c r="H16" s="4"/>
      <c r="I16" s="4" t="s">
        <v>188</v>
      </c>
      <c r="J16" s="4" t="s">
        <v>223</v>
      </c>
      <c r="K16" s="2"/>
      <c r="L16" s="8"/>
      <c r="M16" s="8"/>
      <c r="N16" s="8"/>
      <c r="O16" s="8"/>
      <c r="P16" s="8"/>
      <c r="Q16" s="8"/>
    </row>
    <row r="17" spans="1:17" ht="28.5">
      <c r="A17" s="4">
        <v>14</v>
      </c>
      <c r="B17" s="4" t="s">
        <v>224</v>
      </c>
      <c r="C17" s="4" t="s">
        <v>19</v>
      </c>
      <c r="D17" s="4">
        <v>25</v>
      </c>
      <c r="E17" s="4">
        <v>10</v>
      </c>
      <c r="F17" s="4">
        <f t="shared" si="1"/>
        <v>250</v>
      </c>
      <c r="G17" s="4" t="s">
        <v>225</v>
      </c>
      <c r="H17" s="4" t="s">
        <v>226</v>
      </c>
      <c r="I17" s="4"/>
      <c r="J17" s="4"/>
      <c r="K17" s="4"/>
      <c r="L17" s="8"/>
      <c r="M17" s="8"/>
      <c r="N17" s="8"/>
      <c r="O17" s="8"/>
      <c r="P17" s="8"/>
      <c r="Q17" s="8"/>
    </row>
    <row r="18" spans="1:17" ht="42.75">
      <c r="A18" s="4">
        <v>15</v>
      </c>
      <c r="B18" s="4" t="s">
        <v>227</v>
      </c>
      <c r="C18" s="4" t="s">
        <v>19</v>
      </c>
      <c r="D18" s="2">
        <v>2200</v>
      </c>
      <c r="E18" s="2">
        <v>2</v>
      </c>
      <c r="F18" s="4">
        <f t="shared" si="1"/>
        <v>4400</v>
      </c>
      <c r="G18" s="4" t="s">
        <v>228</v>
      </c>
      <c r="H18" s="4" t="s">
        <v>229</v>
      </c>
      <c r="I18" s="2"/>
      <c r="J18" s="2"/>
      <c r="K18" s="4"/>
      <c r="L18" s="8"/>
      <c r="M18" s="8"/>
      <c r="N18" s="8"/>
      <c r="O18" s="8"/>
      <c r="P18" s="8"/>
      <c r="Q18" s="8"/>
    </row>
    <row r="19" spans="1:17" ht="71.25">
      <c r="A19" s="4">
        <v>16</v>
      </c>
      <c r="B19" s="4" t="s">
        <v>230</v>
      </c>
      <c r="C19" s="4" t="s">
        <v>19</v>
      </c>
      <c r="D19" s="2">
        <v>4800</v>
      </c>
      <c r="E19" s="2">
        <v>2</v>
      </c>
      <c r="F19" s="4">
        <f t="shared" si="1"/>
        <v>9600</v>
      </c>
      <c r="G19" s="4" t="s">
        <v>231</v>
      </c>
      <c r="H19" s="4" t="s">
        <v>232</v>
      </c>
      <c r="I19" s="2"/>
      <c r="J19" s="2"/>
      <c r="K19" s="4"/>
      <c r="L19" s="8"/>
      <c r="M19" s="8"/>
      <c r="N19" s="8"/>
      <c r="O19" s="8"/>
      <c r="P19" s="8"/>
      <c r="Q19" s="8"/>
    </row>
  </sheetData>
  <sheetProtection/>
  <mergeCells count="2">
    <mergeCell ref="A2:K2"/>
    <mergeCell ref="L2:Q2"/>
  </mergeCells>
  <printOptions horizontalCentered="1" verticalCentered="1"/>
  <pageMargins left="0.503472222222222" right="0.503472222222222" top="0.751388888888889" bottom="0.751388888888889" header="0.298611111111111" footer="0.298611111111111"/>
  <pageSetup fitToHeight="0"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倪宏涛</dc:creator>
  <cp:keywords/>
  <dc:description/>
  <cp:lastModifiedBy>水果</cp:lastModifiedBy>
  <dcterms:created xsi:type="dcterms:W3CDTF">2015-06-05T18:19:00Z</dcterms:created>
  <dcterms:modified xsi:type="dcterms:W3CDTF">2024-03-21T00:45:47Z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F64EC35301B24092A9D058C22AC83605_13</vt:lpwstr>
  </property>
  <property fmtid="{D5CDD505-2E9C-101B-9397-08002B2CF9AE}" pid="4" name="KSOProductBuildV">
    <vt:lpwstr>2052-12.1.0.16388</vt:lpwstr>
  </property>
</Properties>
</file>